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5360" windowHeight="7665" tabRatio="701" activeTab="0"/>
  </bookViews>
  <sheets>
    <sheet name="Ek-1" sheetId="1" r:id="rId1"/>
    <sheet name="Ek-2" sheetId="2" r:id="rId2"/>
    <sheet name="Ek-3" sheetId="3" r:id="rId3"/>
  </sheets>
  <definedNames>
    <definedName name="_xlnm.Print_Area" localSheetId="0">'Ek-1'!$A$2:$K$24</definedName>
    <definedName name="_xlnm.Print_Area" localSheetId="1">'Ek-2'!$B$2:$V$28</definedName>
    <definedName name="_xlnm.Print_Area" localSheetId="2">'Ek-3'!$A$1:$M$67</definedName>
  </definedNames>
  <calcPr fullCalcOnLoad="1"/>
</workbook>
</file>

<file path=xl/sharedStrings.xml><?xml version="1.0" encoding="utf-8"?>
<sst xmlns="http://schemas.openxmlformats.org/spreadsheetml/2006/main" count="82" uniqueCount="61">
  <si>
    <t>TOPLAM</t>
  </si>
  <si>
    <t>TARIM</t>
  </si>
  <si>
    <t>KONUT</t>
  </si>
  <si>
    <t>Açıklama :</t>
  </si>
  <si>
    <t>2. Kamu sabit sermaye yatırım deflatörleri sektördeki toplam(bina, makine-teçhizat) yatırım harcamaları içindir.</t>
  </si>
  <si>
    <t>Ek-3</t>
  </si>
  <si>
    <t>Ek-1</t>
  </si>
  <si>
    <t>KURULUŞ  :</t>
  </si>
  <si>
    <t>SEKTÖRÜ/                      ALT SEKTÖRÜ</t>
  </si>
  <si>
    <t xml:space="preserve">PROJE SAYISI </t>
  </si>
  <si>
    <t>PROJE TUTARI</t>
  </si>
  <si>
    <t>ETÜD-PROJE İŞLERİ</t>
  </si>
  <si>
    <t>DEVAM EDEN PROJELER</t>
  </si>
  <si>
    <t>YENİ PROJELER</t>
  </si>
  <si>
    <t>SEKTÖR           :</t>
  </si>
  <si>
    <t>KURULUŞ         :</t>
  </si>
  <si>
    <t>PROJE NO</t>
  </si>
  <si>
    <t>PROJE ADI</t>
  </si>
  <si>
    <t>KARAKTERİSTİK</t>
  </si>
  <si>
    <t>(KURULUŞ) TOPLAMI</t>
  </si>
  <si>
    <t xml:space="preserve"> ETÜD-PROJE İŞLERİ TOPLAMI</t>
  </si>
  <si>
    <t xml:space="preserve"> DEVAM  EDEN PROJELER TOPLAMI</t>
  </si>
  <si>
    <t xml:space="preserve"> YENİ PROJELER TOPLAMI</t>
  </si>
  <si>
    <t>DIŞ KREDİ</t>
  </si>
  <si>
    <t>TOPLAM DIŞI</t>
  </si>
  <si>
    <t>HİBE</t>
  </si>
  <si>
    <t>DİĞER</t>
  </si>
  <si>
    <t>2020 YATIRIMI</t>
  </si>
  <si>
    <t>YER                      (İL VE İLÇESİ)</t>
  </si>
  <si>
    <t xml:space="preserve">BAŞLAMA BİTİŞ YILI </t>
  </si>
  <si>
    <t>YATIRIM PROJELERİ LİSTESİ</t>
  </si>
  <si>
    <t>Ek-2</t>
  </si>
  <si>
    <t>MADENCILIK</t>
  </si>
  <si>
    <t>IMALAT</t>
  </si>
  <si>
    <t>ENERJI</t>
  </si>
  <si>
    <t>ULASTIRMA</t>
  </si>
  <si>
    <t>TURIZM</t>
  </si>
  <si>
    <t>EGITIM</t>
  </si>
  <si>
    <t>SAGLIK</t>
  </si>
  <si>
    <t>DIGER HIZMETLER</t>
  </si>
  <si>
    <t>TABLO: KAMU SABIT SERMAYE YATIRIM DEFLATORLERI (2019=1.000000)</t>
  </si>
  <si>
    <t>Dış Para Deflatörü</t>
  </si>
  <si>
    <t>1. Proje hangi sektörde yer alıyorsa o sektöre ait yatırım deflatörü kullanılacak, cari yıl fiyatlarıyla olan harcamalar ilgili yılın deflatörüne bölünerek 2019 yılı fiyatlarına dönüştürülecektir.</t>
  </si>
  <si>
    <t>3. Cari fiyatlarla olan dış para harcamaları (TL cinsinden), ilgili yılın dış para deflatörüne bölünerek 2019 yılı fiyatlarına dönüştürülecektir.</t>
  </si>
  <si>
    <r>
      <t xml:space="preserve">4. 2019 yılı kur değeri olarak </t>
    </r>
    <r>
      <rPr>
        <b/>
        <u val="single"/>
        <sz val="10"/>
        <rFont val="Arial"/>
        <family val="2"/>
      </rPr>
      <t>1 ABD Doları =  5,0421 TL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alınacaktır (</t>
    </r>
    <r>
      <rPr>
        <b/>
        <sz val="10"/>
        <rFont val="Arial"/>
        <family val="2"/>
      </rPr>
      <t xml:space="preserve">2020 yılı için 1 ABD Doları = 5,2196 TL, 2021 yılı için 1 ABD Doları= 5,3525 TL olarak dikkate alınacaktır.) </t>
    </r>
  </si>
  <si>
    <t>2021 YATIRIMI</t>
  </si>
  <si>
    <t>PROJE 
TUTARI</t>
  </si>
  <si>
    <t>2020-2022 DÖNEMİ YATIRIM TEKLİFLERİ ÖZET TABLOSU</t>
  </si>
  <si>
    <t xml:space="preserve">       2020 Yılı Fiyatlarıyla, Bin TL</t>
  </si>
  <si>
    <t>2019 SONUNA KADAR TAHMİNİ KÜMÜLATİF HARCAMA</t>
  </si>
  <si>
    <t>2020 YILI YATIRIM TEKLİFİ</t>
  </si>
  <si>
    <t>2021 YILI
YATIRIM TEKLİFİ 
(Toplam)</t>
  </si>
  <si>
    <t>2022 YILI 
YATIRIM TEKLİFİ 
(Toplam)</t>
  </si>
  <si>
    <t xml:space="preserve">2019 SONUNA KADAR TAHMİNİ KÜMÜLATİF HARCAMA </t>
  </si>
  <si>
    <t>2022 YATIRIMI</t>
  </si>
  <si>
    <t>2020 Yılı Fiyatlarıyla, Bin TL</t>
  </si>
  <si>
    <t xml:space="preserve">   a) 2020'de Bitenler</t>
  </si>
  <si>
    <t xml:space="preserve">   b) 2020'den Sonraya Kalanlar</t>
  </si>
  <si>
    <t>TAVAN ÖDENEKLER</t>
  </si>
  <si>
    <t>TAVANI AŞAN ÖDENEKLER</t>
  </si>
  <si>
    <r>
      <t xml:space="preserve">*2019-2021 Dönemi Yatırım Programı Hazırlama Rehberi’nin Bilgi ve İletişim Teknolojileri Yatırımları başlıklı bölümde belirtilen:
</t>
    </r>
    <r>
      <rPr>
        <i/>
        <sz val="9"/>
        <rFont val="Arial"/>
        <family val="2"/>
      </rPr>
      <t xml:space="preserve">‘’Bilgi ve iletişim teknolojileri proje teklifleri, </t>
    </r>
    <r>
      <rPr>
        <b/>
        <i/>
        <sz val="9"/>
        <color indexed="10"/>
        <rFont val="Arial"/>
        <family val="2"/>
      </rPr>
      <t xml:space="preserve">http://www.bilgitoplumu.gov.tr/yatirim/ </t>
    </r>
    <r>
      <rPr>
        <i/>
        <sz val="9"/>
        <rFont val="Arial"/>
        <family val="2"/>
      </rPr>
      <t>internet adresinde yer alan “Kamu Bilgi ve İletişim Teknolojileri Projeleri Hazırlama Rehberi”nde belirtilen esaslara göre hazırlanarak Ka-Ya Bilgi Sistemine yüklenecektir. Rehber’de yer alan esaslara uygun olarak teklif edilmeyen bilgi ve iletişim teknolojileri projeleri değerlendirmeye alınmayacaktır.’’</t>
    </r>
    <r>
      <rPr>
        <sz val="9"/>
        <rFont val="Arial"/>
        <family val="2"/>
      </rPr>
      <t xml:space="preserve"> hüküm doğrultusunda söz konusu rehberde belirtilen esaslar doğrultusunda proje tekliflerinin hazırlanması gerekmektedir.</t>
    </r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</si>
</sst>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"/>
    <numFmt numFmtId="173" formatCode="#,##0.000"/>
    <numFmt numFmtId="174" formatCode="###\ ###\ \ \ "/>
    <numFmt numFmtId="175" formatCode="0.00000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¥€-2]\ #,##0.00_);[Red]\([$€-2]\ #,##0.00\)"/>
    <numFmt numFmtId="180" formatCode="0.000000000000"/>
    <numFmt numFmtId="181" formatCode="###\ ###\ ###\ ###"/>
    <numFmt numFmtId="182" formatCode="0.00000"/>
    <numFmt numFmtId="183" formatCode="###,###,#00"/>
    <numFmt numFmtId="184" formatCode="###,#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TUR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8"/>
      <name val="SWISS"/>
      <family val="0"/>
    </font>
    <font>
      <sz val="10"/>
      <color indexed="8"/>
      <name val="Arial"/>
      <family val="2"/>
    </font>
    <font>
      <b/>
      <sz val="10"/>
      <color indexed="8"/>
      <name val="SWISS"/>
      <family val="0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WISS"/>
      <family val="0"/>
    </font>
    <font>
      <sz val="10"/>
      <color rgb="FF000000"/>
      <name val="Arial"/>
      <family val="2"/>
    </font>
    <font>
      <b/>
      <sz val="10"/>
      <color rgb="FF000000"/>
      <name val="SWIS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56" applyFont="1" applyFill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55" fillId="34" borderId="0" xfId="0" applyFont="1" applyFill="1" applyAlignment="1">
      <alignment horizontal="right" wrapText="1"/>
    </xf>
    <xf numFmtId="0" fontId="56" fillId="34" borderId="0" xfId="0" applyFont="1" applyFill="1" applyAlignment="1">
      <alignment horizontal="right" wrapText="1"/>
    </xf>
    <xf numFmtId="0" fontId="57" fillId="34" borderId="10" xfId="0" applyFont="1" applyFill="1" applyBorder="1" applyAlignment="1">
      <alignment horizontal="right" wrapText="1"/>
    </xf>
    <xf numFmtId="0" fontId="57" fillId="34" borderId="10" xfId="0" applyFont="1" applyFill="1" applyBorder="1" applyAlignment="1">
      <alignment horizontal="left" wrapText="1"/>
    </xf>
    <xf numFmtId="180" fontId="0" fillId="0" borderId="10" xfId="0" applyNumberFormat="1" applyFill="1" applyBorder="1" applyAlignment="1">
      <alignment/>
    </xf>
    <xf numFmtId="0" fontId="0" fillId="33" borderId="0" xfId="56" applyFont="1" applyFill="1" applyAlignment="1">
      <alignment horizontal="left" vertical="center"/>
      <protection/>
    </xf>
    <xf numFmtId="0" fontId="0" fillId="0" borderId="0" xfId="56" applyFont="1" applyFill="1" applyAlignment="1">
      <alignment horizontal="left" vertical="center"/>
      <protection/>
    </xf>
    <xf numFmtId="0" fontId="11" fillId="33" borderId="0" xfId="56" applyFont="1" applyFill="1" applyAlignment="1">
      <alignment horizontal="left" vertical="center"/>
      <protection/>
    </xf>
    <xf numFmtId="0" fontId="53" fillId="0" borderId="0" xfId="0" applyFont="1" applyAlignment="1">
      <alignment horizontal="right"/>
    </xf>
    <xf numFmtId="0" fontId="0" fillId="35" borderId="10" xfId="0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7" fillId="12" borderId="10" xfId="0" applyFont="1" applyFill="1" applyBorder="1" applyAlignment="1">
      <alignment/>
    </xf>
    <xf numFmtId="0" fontId="0" fillId="12" borderId="10" xfId="0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0" fontId="7" fillId="35" borderId="15" xfId="0" applyFont="1" applyFill="1" applyBorder="1" applyAlignment="1">
      <alignment/>
    </xf>
    <xf numFmtId="0" fontId="7" fillId="10" borderId="15" xfId="0" applyFont="1" applyFill="1" applyBorder="1" applyAlignment="1">
      <alignment/>
    </xf>
    <xf numFmtId="0" fontId="7" fillId="12" borderId="15" xfId="0" applyFont="1" applyFill="1" applyBorder="1" applyAlignment="1">
      <alignment/>
    </xf>
    <xf numFmtId="0" fontId="7" fillId="12" borderId="16" xfId="0" applyFont="1" applyFill="1" applyBorder="1" applyAlignment="1">
      <alignment/>
    </xf>
    <xf numFmtId="0" fontId="7" fillId="12" borderId="17" xfId="0" applyFont="1" applyFill="1" applyBorder="1" applyAlignment="1">
      <alignment/>
    </xf>
    <xf numFmtId="0" fontId="0" fillId="12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33" borderId="24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12" borderId="15" xfId="0" applyFont="1" applyFill="1" applyBorder="1" applyAlignment="1">
      <alignment wrapText="1"/>
    </xf>
    <xf numFmtId="0" fontId="0" fillId="12" borderId="10" xfId="0" applyFill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7" fillId="35" borderId="15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57" fillId="34" borderId="11" xfId="0" applyFont="1" applyFill="1" applyBorder="1" applyAlignment="1">
      <alignment horizontal="left" wrapText="1"/>
    </xf>
    <xf numFmtId="0" fontId="2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6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2 3" xfId="51"/>
    <cellStyle name="Normal 3" xfId="52"/>
    <cellStyle name="Normal 4" xfId="53"/>
    <cellStyle name="Normal 5" xfId="54"/>
    <cellStyle name="Normal 7" xfId="55"/>
    <cellStyle name="Normal_2007-2009-Tablolar" xfId="56"/>
    <cellStyle name="Not" xfId="57"/>
    <cellStyle name="Nötr" xfId="58"/>
    <cellStyle name="Currency" xfId="59"/>
    <cellStyle name="Currency [0]" xfId="60"/>
    <cellStyle name="Toplam" xfId="61"/>
    <cellStyle name="Uyarı Metni" xfId="62"/>
    <cellStyle name="Comma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  <cellStyle name="Yüzde 2" xfId="71"/>
    <cellStyle name="Yüzde 2 2" xfId="72"/>
    <cellStyle name="Yüzde 2 2 2" xfId="73"/>
    <cellStyle name="Yüzde 2 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4"/>
  <sheetViews>
    <sheetView tabSelected="1" view="pageBreakPreview" zoomScale="120" zoomScaleSheetLayoutView="120" workbookViewId="0" topLeftCell="A1">
      <selection activeCell="N20" sqref="N20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8.7109375" style="0" customWidth="1"/>
    <col min="4" max="4" width="13.28125" style="0" customWidth="1"/>
    <col min="5" max="5" width="13.421875" style="0" customWidth="1"/>
    <col min="6" max="6" width="11.28125" style="0" customWidth="1"/>
    <col min="7" max="7" width="12.00390625" style="0" customWidth="1"/>
    <col min="8" max="8" width="12.140625" style="0" customWidth="1"/>
    <col min="9" max="9" width="12.57421875" style="0" customWidth="1"/>
    <col min="10" max="10" width="14.421875" style="0" customWidth="1"/>
    <col min="11" max="11" width="14.00390625" style="0" customWidth="1"/>
  </cols>
  <sheetData>
    <row r="1" ht="18" customHeight="1"/>
    <row r="2" ht="18" customHeight="1">
      <c r="K2" s="4" t="s">
        <v>6</v>
      </c>
    </row>
    <row r="3" spans="2:11" ht="18" customHeight="1">
      <c r="B3" s="5" t="s">
        <v>47</v>
      </c>
      <c r="C3" s="6"/>
      <c r="H3" s="7"/>
      <c r="I3" s="7"/>
      <c r="J3" s="7"/>
      <c r="K3" s="7"/>
    </row>
    <row r="4" spans="6:11" ht="18" customHeight="1">
      <c r="F4" s="8"/>
      <c r="G4" s="8"/>
      <c r="H4" s="8"/>
      <c r="I4" s="8"/>
      <c r="J4" s="8"/>
      <c r="K4" s="8"/>
    </row>
    <row r="5" spans="2:11" s="10" customFormat="1" ht="18" customHeight="1">
      <c r="B5" s="9" t="s">
        <v>7</v>
      </c>
      <c r="G5" s="11"/>
      <c r="I5" s="12"/>
      <c r="J5" s="13"/>
      <c r="K5" s="14" t="s">
        <v>48</v>
      </c>
    </row>
    <row r="6" spans="2:11" ht="18" customHeight="1">
      <c r="B6" s="61" t="s">
        <v>8</v>
      </c>
      <c r="C6" s="64" t="s">
        <v>9</v>
      </c>
      <c r="D6" s="64" t="s">
        <v>46</v>
      </c>
      <c r="E6" s="65" t="s">
        <v>49</v>
      </c>
      <c r="F6" s="68" t="s">
        <v>50</v>
      </c>
      <c r="G6" s="69"/>
      <c r="H6" s="69"/>
      <c r="I6" s="70"/>
      <c r="J6" s="65" t="s">
        <v>51</v>
      </c>
      <c r="K6" s="65" t="s">
        <v>52</v>
      </c>
    </row>
    <row r="7" spans="2:11" s="8" customFormat="1" ht="18" customHeight="1">
      <c r="B7" s="62"/>
      <c r="C7" s="62"/>
      <c r="D7" s="62"/>
      <c r="E7" s="66"/>
      <c r="F7" s="73" t="s">
        <v>11</v>
      </c>
      <c r="G7" s="73" t="s">
        <v>12</v>
      </c>
      <c r="H7" s="73" t="s">
        <v>13</v>
      </c>
      <c r="I7" s="73" t="s">
        <v>0</v>
      </c>
      <c r="J7" s="71"/>
      <c r="K7" s="71"/>
    </row>
    <row r="8" spans="2:11" s="8" customFormat="1" ht="30" customHeight="1">
      <c r="B8" s="63"/>
      <c r="C8" s="63"/>
      <c r="D8" s="63"/>
      <c r="E8" s="67"/>
      <c r="F8" s="74"/>
      <c r="G8" s="74"/>
      <c r="H8" s="74"/>
      <c r="I8" s="74"/>
      <c r="J8" s="72"/>
      <c r="K8" s="72"/>
    </row>
    <row r="9" spans="2:11" s="8" customFormat="1" ht="18" customHeight="1">
      <c r="B9" s="15"/>
      <c r="C9" s="16"/>
      <c r="D9" s="16"/>
      <c r="E9" s="16"/>
      <c r="F9" s="17"/>
      <c r="G9" s="17"/>
      <c r="H9" s="16"/>
      <c r="I9" s="16"/>
      <c r="J9" s="16"/>
      <c r="K9" s="16"/>
    </row>
    <row r="10" spans="2:11" s="8" customFormat="1" ht="18" customHeight="1">
      <c r="B10" s="18"/>
      <c r="C10" s="16"/>
      <c r="D10" s="16"/>
      <c r="E10" s="16"/>
      <c r="F10" s="17"/>
      <c r="G10" s="17"/>
      <c r="H10" s="16"/>
      <c r="I10" s="16"/>
      <c r="J10" s="16"/>
      <c r="K10" s="16"/>
    </row>
    <row r="11" spans="2:11" s="8" customFormat="1" ht="18" customHeight="1">
      <c r="B11" s="18"/>
      <c r="C11" s="16"/>
      <c r="D11" s="16"/>
      <c r="E11" s="16"/>
      <c r="F11" s="17"/>
      <c r="G11" s="17"/>
      <c r="H11" s="16"/>
      <c r="I11" s="16"/>
      <c r="J11" s="16"/>
      <c r="K11" s="16"/>
    </row>
    <row r="12" spans="2:11" s="8" customFormat="1" ht="18" customHeight="1">
      <c r="B12" s="18"/>
      <c r="C12" s="16"/>
      <c r="D12" s="16"/>
      <c r="E12" s="16"/>
      <c r="F12" s="17"/>
      <c r="G12" s="17"/>
      <c r="H12" s="16"/>
      <c r="I12" s="16"/>
      <c r="J12" s="16"/>
      <c r="K12" s="16"/>
    </row>
    <row r="13" spans="2:11" s="8" customFormat="1" ht="18" customHeight="1">
      <c r="B13" s="18"/>
      <c r="C13" s="16"/>
      <c r="D13" s="16"/>
      <c r="E13" s="16"/>
      <c r="F13" s="17"/>
      <c r="G13" s="17"/>
      <c r="H13" s="16"/>
      <c r="I13" s="16"/>
      <c r="J13" s="16"/>
      <c r="K13" s="16"/>
    </row>
    <row r="14" spans="2:11" s="8" customFormat="1" ht="18" customHeight="1">
      <c r="B14" s="18"/>
      <c r="C14" s="16"/>
      <c r="D14" s="16"/>
      <c r="E14" s="16"/>
      <c r="F14" s="17"/>
      <c r="G14" s="17"/>
      <c r="H14" s="16"/>
      <c r="I14" s="16"/>
      <c r="J14" s="16"/>
      <c r="K14" s="16"/>
    </row>
    <row r="15" spans="2:11" s="8" customFormat="1" ht="18" customHeight="1">
      <c r="B15" s="18"/>
      <c r="C15" s="16"/>
      <c r="D15" s="16"/>
      <c r="E15" s="16"/>
      <c r="F15" s="17"/>
      <c r="G15" s="17"/>
      <c r="H15" s="16"/>
      <c r="I15" s="16"/>
      <c r="J15" s="16"/>
      <c r="K15" s="16"/>
    </row>
    <row r="16" spans="2:11" s="8" customFormat="1" ht="18" customHeight="1">
      <c r="B16" s="18"/>
      <c r="C16" s="16"/>
      <c r="D16" s="16"/>
      <c r="E16" s="16"/>
      <c r="F16" s="17"/>
      <c r="G16" s="17"/>
      <c r="H16" s="16"/>
      <c r="I16" s="16"/>
      <c r="J16" s="16"/>
      <c r="K16" s="16"/>
    </row>
    <row r="17" spans="2:11" s="8" customFormat="1" ht="18" customHeight="1">
      <c r="B17" s="18"/>
      <c r="C17" s="16"/>
      <c r="D17" s="16"/>
      <c r="E17" s="16"/>
      <c r="F17" s="17"/>
      <c r="G17" s="17"/>
      <c r="H17" s="16"/>
      <c r="I17" s="16"/>
      <c r="J17" s="16"/>
      <c r="K17" s="16"/>
    </row>
    <row r="18" spans="2:11" s="8" customFormat="1" ht="18" customHeight="1">
      <c r="B18" s="18"/>
      <c r="C18" s="16"/>
      <c r="D18" s="16"/>
      <c r="E18" s="16"/>
      <c r="F18" s="17"/>
      <c r="G18" s="17"/>
      <c r="H18" s="16"/>
      <c r="I18" s="16"/>
      <c r="J18" s="16"/>
      <c r="K18" s="16"/>
    </row>
    <row r="19" spans="2:11" s="8" customFormat="1" ht="18" customHeight="1">
      <c r="B19" s="18"/>
      <c r="C19" s="16"/>
      <c r="D19" s="16"/>
      <c r="E19" s="16"/>
      <c r="F19" s="17"/>
      <c r="G19" s="17"/>
      <c r="H19" s="16"/>
      <c r="I19" s="16"/>
      <c r="J19" s="16"/>
      <c r="K19" s="16"/>
    </row>
    <row r="20" spans="2:11" s="8" customFormat="1" ht="18" customHeight="1">
      <c r="B20" s="18"/>
      <c r="C20" s="16"/>
      <c r="D20" s="16"/>
      <c r="E20" s="16"/>
      <c r="F20" s="17"/>
      <c r="G20" s="17"/>
      <c r="H20" s="16"/>
      <c r="I20" s="16"/>
      <c r="J20" s="16"/>
      <c r="K20" s="16"/>
    </row>
    <row r="21" spans="2:11" s="22" customFormat="1" ht="18" customHeight="1">
      <c r="B21" s="19" t="s">
        <v>0</v>
      </c>
      <c r="C21" s="20"/>
      <c r="D21" s="20"/>
      <c r="E21" s="20"/>
      <c r="F21" s="21"/>
      <c r="G21" s="21"/>
      <c r="H21" s="20"/>
      <c r="I21" s="20"/>
      <c r="J21" s="20"/>
      <c r="K21" s="20"/>
    </row>
    <row r="22" spans="2:11" ht="18" customHeight="1">
      <c r="B22" s="105" t="s">
        <v>60</v>
      </c>
      <c r="C22" s="106"/>
      <c r="D22" s="106"/>
      <c r="E22" s="106"/>
      <c r="F22" s="106"/>
      <c r="G22" s="106"/>
      <c r="H22" s="106"/>
      <c r="I22" s="106"/>
      <c r="J22" s="106"/>
      <c r="K22" s="106"/>
    </row>
    <row r="23" spans="2:11" ht="18" customHeight="1">
      <c r="B23" s="107"/>
      <c r="C23" s="107"/>
      <c r="D23" s="107"/>
      <c r="E23" s="107"/>
      <c r="F23" s="107"/>
      <c r="G23" s="107"/>
      <c r="H23" s="107"/>
      <c r="I23" s="107"/>
      <c r="J23" s="107"/>
      <c r="K23" s="107"/>
    </row>
    <row r="24" spans="2:11" ht="18" customHeight="1"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12">
    <mergeCell ref="K6:K8"/>
    <mergeCell ref="F7:F8"/>
    <mergeCell ref="G7:G8"/>
    <mergeCell ref="H7:H8"/>
    <mergeCell ref="I7:I8"/>
    <mergeCell ref="B22:K24"/>
    <mergeCell ref="B6:B8"/>
    <mergeCell ref="C6:C8"/>
    <mergeCell ref="D6:D8"/>
    <mergeCell ref="E6:E8"/>
    <mergeCell ref="F6:I6"/>
    <mergeCell ref="J6:J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X36"/>
  <sheetViews>
    <sheetView zoomScaleSheetLayoutView="100" zoomScalePageLayoutView="0" workbookViewId="0" topLeftCell="M4">
      <selection activeCell="Z6" sqref="Z6:AB7"/>
    </sheetView>
  </sheetViews>
  <sheetFormatPr defaultColWidth="9.140625" defaultRowHeight="12.75"/>
  <cols>
    <col min="1" max="1" width="4.28125" style="0" customWidth="1"/>
    <col min="3" max="3" width="12.140625" style="0" customWidth="1"/>
    <col min="4" max="4" width="9.57421875" style="0" customWidth="1"/>
    <col min="5" max="5" width="12.28125" style="0" customWidth="1"/>
    <col min="6" max="6" width="9.421875" style="0" customWidth="1"/>
    <col min="7" max="7" width="8.140625" style="0" customWidth="1"/>
    <col min="8" max="8" width="8.28125" style="0" customWidth="1"/>
    <col min="9" max="9" width="8.00390625" style="0" customWidth="1"/>
    <col min="10" max="10" width="8.28125" style="0" customWidth="1"/>
    <col min="11" max="11" width="7.421875" style="0" customWidth="1"/>
    <col min="12" max="13" width="9.8515625" style="0" customWidth="1"/>
    <col min="14" max="14" width="8.28125" style="0" customWidth="1"/>
    <col min="15" max="15" width="7.421875" style="0" customWidth="1"/>
    <col min="16" max="17" width="9.8515625" style="0" customWidth="1"/>
    <col min="18" max="18" width="8.28125" style="0" customWidth="1"/>
    <col min="19" max="19" width="7.421875" style="0" customWidth="1"/>
    <col min="20" max="21" width="9.8515625" style="0" customWidth="1"/>
    <col min="22" max="22" width="8.28125" style="0" customWidth="1"/>
    <col min="23" max="25" width="11.00390625" style="0" customWidth="1"/>
    <col min="26" max="28" width="10.140625" style="0" customWidth="1"/>
    <col min="36" max="76" width="9.140625" style="33" customWidth="1"/>
  </cols>
  <sheetData>
    <row r="2" spans="2:76" s="24" customFormat="1" ht="18" customHeight="1">
      <c r="B2" s="23" t="s">
        <v>30</v>
      </c>
      <c r="E2"/>
      <c r="F2"/>
      <c r="M2" s="29"/>
      <c r="Q2" s="29"/>
      <c r="V2" s="34" t="s">
        <v>31</v>
      </c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</row>
    <row r="3" spans="5:76" s="24" customFormat="1" ht="18" customHeight="1">
      <c r="E3" s="26"/>
      <c r="F3" s="7"/>
      <c r="G3" s="7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</row>
    <row r="4" spans="2:76" s="8" customFormat="1" ht="18" customHeight="1">
      <c r="B4" s="27" t="s">
        <v>14</v>
      </c>
      <c r="C4" s="27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</row>
    <row r="5" spans="2:76" s="8" customFormat="1" ht="18" customHeight="1" thickBot="1">
      <c r="B5" s="27" t="s">
        <v>15</v>
      </c>
      <c r="C5" s="27"/>
      <c r="V5" s="29" t="s">
        <v>55</v>
      </c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</row>
    <row r="6" spans="2:76" s="8" customFormat="1" ht="18" customHeight="1">
      <c r="B6" s="86" t="s">
        <v>16</v>
      </c>
      <c r="C6" s="88" t="s">
        <v>17</v>
      </c>
      <c r="D6" s="89" t="s">
        <v>28</v>
      </c>
      <c r="E6" s="89" t="s">
        <v>18</v>
      </c>
      <c r="F6" s="89" t="s">
        <v>29</v>
      </c>
      <c r="G6" s="89" t="s">
        <v>10</v>
      </c>
      <c r="H6" s="89"/>
      <c r="I6" s="81" t="s">
        <v>53</v>
      </c>
      <c r="J6" s="81"/>
      <c r="K6" s="81" t="s">
        <v>27</v>
      </c>
      <c r="L6" s="82"/>
      <c r="M6" s="82"/>
      <c r="N6" s="82"/>
      <c r="O6" s="81" t="s">
        <v>45</v>
      </c>
      <c r="P6" s="82"/>
      <c r="Q6" s="82"/>
      <c r="R6" s="82"/>
      <c r="S6" s="81" t="s">
        <v>54</v>
      </c>
      <c r="T6" s="82"/>
      <c r="U6" s="82"/>
      <c r="V6" s="82"/>
      <c r="W6" s="75" t="s">
        <v>58</v>
      </c>
      <c r="X6" s="75"/>
      <c r="Y6" s="75"/>
      <c r="Z6" s="75" t="s">
        <v>59</v>
      </c>
      <c r="AA6" s="75"/>
      <c r="AB6" s="7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</row>
    <row r="7" spans="2:76" s="8" customFormat="1" ht="18" customHeight="1">
      <c r="B7" s="87"/>
      <c r="C7" s="85"/>
      <c r="D7" s="85"/>
      <c r="E7" s="85"/>
      <c r="F7" s="90"/>
      <c r="G7" s="84"/>
      <c r="H7" s="84"/>
      <c r="I7" s="101"/>
      <c r="J7" s="101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76"/>
      <c r="X7" s="76"/>
      <c r="Y7" s="76"/>
      <c r="Z7" s="76"/>
      <c r="AA7" s="76"/>
      <c r="AB7" s="79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</row>
    <row r="8" spans="2:76" s="8" customFormat="1" ht="18" customHeight="1">
      <c r="B8" s="87"/>
      <c r="C8" s="85"/>
      <c r="D8" s="85"/>
      <c r="E8" s="85"/>
      <c r="F8" s="90"/>
      <c r="G8" s="76" t="s">
        <v>23</v>
      </c>
      <c r="H8" s="84" t="s">
        <v>0</v>
      </c>
      <c r="I8" s="76" t="s">
        <v>23</v>
      </c>
      <c r="J8" s="84" t="s">
        <v>0</v>
      </c>
      <c r="K8" s="76" t="s">
        <v>24</v>
      </c>
      <c r="L8" s="76"/>
      <c r="M8" s="76" t="s">
        <v>23</v>
      </c>
      <c r="N8" s="84" t="s">
        <v>0</v>
      </c>
      <c r="O8" s="76" t="s">
        <v>24</v>
      </c>
      <c r="P8" s="76"/>
      <c r="Q8" s="76" t="s">
        <v>23</v>
      </c>
      <c r="R8" s="84" t="s">
        <v>0</v>
      </c>
      <c r="S8" s="76" t="s">
        <v>24</v>
      </c>
      <c r="T8" s="76"/>
      <c r="U8" s="76" t="s">
        <v>23</v>
      </c>
      <c r="V8" s="84" t="s">
        <v>0</v>
      </c>
      <c r="W8" s="77">
        <v>2020</v>
      </c>
      <c r="X8" s="77">
        <v>2021</v>
      </c>
      <c r="Y8" s="77">
        <v>2020</v>
      </c>
      <c r="Z8" s="77">
        <v>2020</v>
      </c>
      <c r="AA8" s="77">
        <v>2021</v>
      </c>
      <c r="AB8" s="80">
        <v>2022</v>
      </c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</row>
    <row r="9" spans="2:76" s="8" customFormat="1" ht="18" customHeight="1">
      <c r="B9" s="87"/>
      <c r="C9" s="85"/>
      <c r="D9" s="85"/>
      <c r="E9" s="85"/>
      <c r="F9" s="90"/>
      <c r="G9" s="76"/>
      <c r="H9" s="85"/>
      <c r="I9" s="76"/>
      <c r="J9" s="85"/>
      <c r="K9" s="30" t="s">
        <v>25</v>
      </c>
      <c r="L9" s="30" t="s">
        <v>26</v>
      </c>
      <c r="M9" s="76"/>
      <c r="N9" s="85"/>
      <c r="O9" s="30" t="s">
        <v>25</v>
      </c>
      <c r="P9" s="30" t="s">
        <v>26</v>
      </c>
      <c r="Q9" s="76"/>
      <c r="R9" s="85"/>
      <c r="S9" s="30" t="s">
        <v>25</v>
      </c>
      <c r="T9" s="30" t="s">
        <v>26</v>
      </c>
      <c r="U9" s="76"/>
      <c r="V9" s="85"/>
      <c r="W9" s="77"/>
      <c r="X9" s="77"/>
      <c r="Y9" s="77"/>
      <c r="Z9" s="77"/>
      <c r="AA9" s="77"/>
      <c r="AB9" s="80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</row>
    <row r="10" spans="2:76" s="32" customFormat="1" ht="18" customHeight="1">
      <c r="B10" s="93" t="s">
        <v>19</v>
      </c>
      <c r="C10" s="94"/>
      <c r="D10" s="94"/>
      <c r="E10" s="94"/>
      <c r="F10" s="94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2:28" ht="18" customHeight="1">
      <c r="B11" s="95" t="s">
        <v>20</v>
      </c>
      <c r="C11" s="96"/>
      <c r="D11" s="96"/>
      <c r="E11" s="96"/>
      <c r="F11" s="96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3"/>
      <c r="X11" s="3"/>
      <c r="Y11" s="3"/>
      <c r="Z11" s="3"/>
      <c r="AA11" s="3"/>
      <c r="AB11" s="52"/>
    </row>
    <row r="12" spans="2:28" ht="18" customHeight="1">
      <c r="B12" s="53"/>
      <c r="C12" s="45"/>
      <c r="D12" s="45"/>
      <c r="E12" s="44"/>
      <c r="F12" s="45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3"/>
      <c r="X12" s="3"/>
      <c r="Y12" s="3"/>
      <c r="Z12" s="3"/>
      <c r="AA12" s="3"/>
      <c r="AB12" s="52"/>
    </row>
    <row r="13" spans="2:28" ht="18" customHeight="1">
      <c r="B13" s="95" t="s">
        <v>56</v>
      </c>
      <c r="C13" s="96"/>
      <c r="D13" s="96"/>
      <c r="E13" s="96"/>
      <c r="F13" s="96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3"/>
      <c r="X13" s="3"/>
      <c r="Y13" s="3"/>
      <c r="Z13" s="3"/>
      <c r="AA13" s="3"/>
      <c r="AB13" s="52"/>
    </row>
    <row r="14" spans="2:28" ht="18" customHeight="1">
      <c r="B14" s="53"/>
      <c r="C14" s="45"/>
      <c r="D14" s="45"/>
      <c r="E14" s="44"/>
      <c r="F14" s="45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3"/>
      <c r="X14" s="3"/>
      <c r="Y14" s="3"/>
      <c r="Z14" s="3"/>
      <c r="AA14" s="3"/>
      <c r="AB14" s="52"/>
    </row>
    <row r="15" spans="2:28" ht="18" customHeight="1">
      <c r="B15" s="95" t="s">
        <v>57</v>
      </c>
      <c r="C15" s="96"/>
      <c r="D15" s="96"/>
      <c r="E15" s="96"/>
      <c r="F15" s="96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3"/>
      <c r="X15" s="3"/>
      <c r="Y15" s="3"/>
      <c r="Z15" s="3"/>
      <c r="AA15" s="3"/>
      <c r="AB15" s="52"/>
    </row>
    <row r="16" spans="2:28" ht="18" customHeight="1">
      <c r="B16" s="53"/>
      <c r="C16" s="45"/>
      <c r="D16" s="45"/>
      <c r="E16" s="44"/>
      <c r="F16" s="45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3"/>
      <c r="X16" s="3"/>
      <c r="Y16" s="3"/>
      <c r="Z16" s="3"/>
      <c r="AA16" s="3"/>
      <c r="AB16" s="52"/>
    </row>
    <row r="17" spans="2:28" ht="18" customHeight="1">
      <c r="B17" s="102" t="s">
        <v>21</v>
      </c>
      <c r="C17" s="103"/>
      <c r="D17" s="103"/>
      <c r="E17" s="103"/>
      <c r="F17" s="103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3"/>
      <c r="X17" s="3"/>
      <c r="Y17" s="3"/>
      <c r="Z17" s="3"/>
      <c r="AA17" s="3"/>
      <c r="AB17" s="52"/>
    </row>
    <row r="18" spans="2:28" ht="18" customHeight="1">
      <c r="B18" s="54"/>
      <c r="C18" s="46"/>
      <c r="D18" s="46"/>
      <c r="E18" s="47"/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3"/>
      <c r="X18" s="3"/>
      <c r="Y18" s="3"/>
      <c r="Z18" s="3"/>
      <c r="AA18" s="3"/>
      <c r="AB18" s="52"/>
    </row>
    <row r="19" spans="2:28" ht="18" customHeight="1">
      <c r="B19" s="102" t="s">
        <v>56</v>
      </c>
      <c r="C19" s="103"/>
      <c r="D19" s="103"/>
      <c r="E19" s="103"/>
      <c r="F19" s="103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3"/>
      <c r="X19" s="3"/>
      <c r="Y19" s="3"/>
      <c r="Z19" s="3"/>
      <c r="AA19" s="3"/>
      <c r="AB19" s="52"/>
    </row>
    <row r="20" spans="2:28" ht="18" customHeight="1">
      <c r="B20" s="54"/>
      <c r="C20" s="46"/>
      <c r="D20" s="46"/>
      <c r="E20" s="47"/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3"/>
      <c r="X20" s="3"/>
      <c r="Y20" s="3"/>
      <c r="Z20" s="3"/>
      <c r="AA20" s="3"/>
      <c r="AB20" s="52"/>
    </row>
    <row r="21" spans="2:28" ht="18" customHeight="1">
      <c r="B21" s="102" t="s">
        <v>57</v>
      </c>
      <c r="C21" s="103"/>
      <c r="D21" s="103"/>
      <c r="E21" s="103"/>
      <c r="F21" s="103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3"/>
      <c r="X21" s="3"/>
      <c r="Y21" s="3"/>
      <c r="Z21" s="3"/>
      <c r="AA21" s="3"/>
      <c r="AB21" s="52"/>
    </row>
    <row r="22" spans="2:28" ht="18" customHeight="1">
      <c r="B22" s="54"/>
      <c r="C22" s="46"/>
      <c r="D22" s="46"/>
      <c r="E22" s="47"/>
      <c r="F22" s="4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3"/>
      <c r="X22" s="3"/>
      <c r="Y22" s="3"/>
      <c r="Z22" s="3"/>
      <c r="AA22" s="3"/>
      <c r="AB22" s="52"/>
    </row>
    <row r="23" spans="2:28" ht="18" customHeight="1">
      <c r="B23" s="91" t="s">
        <v>22</v>
      </c>
      <c r="C23" s="92"/>
      <c r="D23" s="92"/>
      <c r="E23" s="92"/>
      <c r="F23" s="92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3"/>
      <c r="X23" s="3"/>
      <c r="Y23" s="3"/>
      <c r="Z23" s="3"/>
      <c r="AA23" s="3"/>
      <c r="AB23" s="52"/>
    </row>
    <row r="24" spans="2:28" ht="18" customHeight="1">
      <c r="B24" s="55"/>
      <c r="C24" s="48"/>
      <c r="D24" s="48"/>
      <c r="E24" s="49"/>
      <c r="F24" s="48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3"/>
      <c r="X24" s="3"/>
      <c r="Y24" s="3"/>
      <c r="Z24" s="3"/>
      <c r="AA24" s="3"/>
      <c r="AB24" s="52"/>
    </row>
    <row r="25" spans="2:28" ht="18" customHeight="1">
      <c r="B25" s="91" t="s">
        <v>56</v>
      </c>
      <c r="C25" s="92"/>
      <c r="D25" s="92"/>
      <c r="E25" s="92"/>
      <c r="F25" s="92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3"/>
      <c r="X25" s="3"/>
      <c r="Y25" s="3"/>
      <c r="Z25" s="3"/>
      <c r="AA25" s="3"/>
      <c r="AB25" s="52"/>
    </row>
    <row r="26" spans="2:28" ht="18" customHeight="1">
      <c r="B26" s="55"/>
      <c r="C26" s="48"/>
      <c r="D26" s="48"/>
      <c r="E26" s="49"/>
      <c r="F26" s="48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3"/>
      <c r="X26" s="3"/>
      <c r="Y26" s="3"/>
      <c r="Z26" s="3"/>
      <c r="AA26" s="3"/>
      <c r="AB26" s="52"/>
    </row>
    <row r="27" spans="2:28" ht="18" customHeight="1">
      <c r="B27" s="91" t="s">
        <v>57</v>
      </c>
      <c r="C27" s="92"/>
      <c r="D27" s="92"/>
      <c r="E27" s="92"/>
      <c r="F27" s="92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3"/>
      <c r="X27" s="3"/>
      <c r="Y27" s="3"/>
      <c r="Z27" s="3"/>
      <c r="AA27" s="3"/>
      <c r="AB27" s="52"/>
    </row>
    <row r="28" spans="2:28" ht="18" customHeight="1" thickBot="1">
      <c r="B28" s="56"/>
      <c r="C28" s="57"/>
      <c r="D28" s="57"/>
      <c r="E28" s="58"/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9"/>
      <c r="X28" s="59"/>
      <c r="Y28" s="59"/>
      <c r="Z28" s="59"/>
      <c r="AA28" s="59"/>
      <c r="AB28" s="60"/>
    </row>
    <row r="29" spans="2:28" ht="18" customHeight="1"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</row>
    <row r="30" spans="2:28" ht="18" customHeight="1"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</row>
    <row r="31" spans="23:28" ht="12.75">
      <c r="W31" s="33"/>
      <c r="X31" s="33"/>
      <c r="Y31" s="33"/>
      <c r="Z31" s="33"/>
      <c r="AA31" s="33"/>
      <c r="AB31" s="33"/>
    </row>
    <row r="32" spans="23:28" ht="12.75">
      <c r="W32" s="33"/>
      <c r="X32" s="33"/>
      <c r="Y32" s="33"/>
      <c r="Z32" s="33"/>
      <c r="AA32" s="33"/>
      <c r="AB32" s="33"/>
    </row>
    <row r="33" spans="23:28" ht="12.75">
      <c r="W33" s="33"/>
      <c r="X33" s="33"/>
      <c r="Y33" s="33"/>
      <c r="Z33" s="33"/>
      <c r="AA33" s="33"/>
      <c r="AB33" s="33"/>
    </row>
    <row r="34" spans="23:28" ht="12.75">
      <c r="W34" s="33"/>
      <c r="X34" s="33"/>
      <c r="Y34" s="33"/>
      <c r="Z34" s="33"/>
      <c r="AA34" s="33"/>
      <c r="AB34" s="33"/>
    </row>
    <row r="35" spans="23:28" ht="12.75">
      <c r="W35" s="33"/>
      <c r="X35" s="33"/>
      <c r="Y35" s="33"/>
      <c r="Z35" s="33"/>
      <c r="AA35" s="33"/>
      <c r="AB35" s="33"/>
    </row>
    <row r="36" spans="23:28" ht="12.75">
      <c r="W36" s="33"/>
      <c r="X36" s="33"/>
      <c r="Y36" s="33"/>
      <c r="Z36" s="33"/>
      <c r="AA36" s="33"/>
      <c r="AB36" s="33"/>
    </row>
  </sheetData>
  <sheetProtection/>
  <mergeCells count="43">
    <mergeCell ref="O6:R7"/>
    <mergeCell ref="O8:P8"/>
    <mergeCell ref="R8:R9"/>
    <mergeCell ref="S6:V7"/>
    <mergeCell ref="S8:T8"/>
    <mergeCell ref="U8:U9"/>
    <mergeCell ref="V8:V9"/>
    <mergeCell ref="B29:N29"/>
    <mergeCell ref="B30:N30"/>
    <mergeCell ref="G8:G9"/>
    <mergeCell ref="I8:I9"/>
    <mergeCell ref="I6:J7"/>
    <mergeCell ref="G6:H7"/>
    <mergeCell ref="M8:M9"/>
    <mergeCell ref="B17:F17"/>
    <mergeCell ref="B19:F19"/>
    <mergeCell ref="B21:F21"/>
    <mergeCell ref="B23:F23"/>
    <mergeCell ref="B25:F25"/>
    <mergeCell ref="B27:F27"/>
    <mergeCell ref="Q8:Q9"/>
    <mergeCell ref="B10:F10"/>
    <mergeCell ref="B11:F11"/>
    <mergeCell ref="B13:F13"/>
    <mergeCell ref="B15:F15"/>
    <mergeCell ref="K6:N7"/>
    <mergeCell ref="H8:H9"/>
    <mergeCell ref="J8:J9"/>
    <mergeCell ref="K8:L8"/>
    <mergeCell ref="N8:N9"/>
    <mergeCell ref="B6:B9"/>
    <mergeCell ref="C6:C9"/>
    <mergeCell ref="D6:D9"/>
    <mergeCell ref="E6:E9"/>
    <mergeCell ref="F6:F9"/>
    <mergeCell ref="W6:Y7"/>
    <mergeCell ref="W8:W9"/>
    <mergeCell ref="X8:X9"/>
    <mergeCell ref="Y8:Y9"/>
    <mergeCell ref="Z6:AB7"/>
    <mergeCell ref="Z8:Z9"/>
    <mergeCell ref="AA8:AA9"/>
    <mergeCell ref="AB8:AB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F67"/>
  <sheetViews>
    <sheetView view="pageBreakPreview" zoomScale="91" zoomScaleSheetLayoutView="91" zoomScalePageLayoutView="0" workbookViewId="0" topLeftCell="A1">
      <selection activeCell="H18" sqref="H18"/>
    </sheetView>
  </sheetViews>
  <sheetFormatPr defaultColWidth="9.140625" defaultRowHeight="12.75"/>
  <cols>
    <col min="1" max="1" width="9.140625" style="0" customWidth="1"/>
    <col min="2" max="58" width="15.7109375" style="0" bestFit="1" customWidth="1"/>
  </cols>
  <sheetData>
    <row r="1" spans="8:13" ht="15">
      <c r="H1" s="39"/>
      <c r="I1" s="39"/>
      <c r="M1" s="43" t="s">
        <v>5</v>
      </c>
    </row>
    <row r="2" spans="1:58" ht="15" customHeight="1">
      <c r="A2" s="104" t="s">
        <v>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6"/>
      <c r="BB2" s="36"/>
      <c r="BC2" s="36"/>
      <c r="BD2" s="36"/>
      <c r="BE2" s="36"/>
      <c r="BF2" s="36"/>
    </row>
    <row r="3" spans="1:13" ht="15.75" customHeight="1">
      <c r="A3" s="37"/>
      <c r="B3" s="38" t="s">
        <v>1</v>
      </c>
      <c r="C3" s="38" t="s">
        <v>32</v>
      </c>
      <c r="D3" s="38" t="s">
        <v>33</v>
      </c>
      <c r="E3" s="38" t="s">
        <v>34</v>
      </c>
      <c r="F3" s="38" t="s">
        <v>35</v>
      </c>
      <c r="G3" s="38" t="s">
        <v>36</v>
      </c>
      <c r="H3" s="38" t="s">
        <v>2</v>
      </c>
      <c r="I3" s="38" t="s">
        <v>37</v>
      </c>
      <c r="J3" s="38" t="s">
        <v>38</v>
      </c>
      <c r="K3" s="38" t="s">
        <v>39</v>
      </c>
      <c r="L3" s="38" t="s">
        <v>0</v>
      </c>
      <c r="M3" s="38" t="s">
        <v>41</v>
      </c>
    </row>
    <row r="4" spans="1:13" ht="26.25" customHeight="1">
      <c r="A4" s="37">
        <v>1963</v>
      </c>
      <c r="B4" s="39">
        <v>3.410942879762993E-07</v>
      </c>
      <c r="C4" s="39">
        <v>2.9119966466541173E-07</v>
      </c>
      <c r="D4" s="39">
        <v>2.6855232285995243E-07</v>
      </c>
      <c r="E4" s="39">
        <v>3.6167030233670504E-07</v>
      </c>
      <c r="F4" s="39">
        <v>3.54210161560771E-07</v>
      </c>
      <c r="G4" s="39">
        <v>4.0658442415203213E-07</v>
      </c>
      <c r="H4" s="39">
        <v>4.003624674316046E-07</v>
      </c>
      <c r="I4" s="39">
        <v>4.5506230991189133E-07</v>
      </c>
      <c r="J4" s="39">
        <v>4.052189839741418E-07</v>
      </c>
      <c r="K4" s="39">
        <v>4.781208522429878E-07</v>
      </c>
      <c r="L4" s="39">
        <v>3.69776538431507E-07</v>
      </c>
      <c r="M4" s="39">
        <v>7.557928983754662E-07</v>
      </c>
    </row>
    <row r="5" spans="1:13" ht="12.75">
      <c r="A5" s="37">
        <v>1964</v>
      </c>
      <c r="B5" s="39">
        <v>3.590699569526503E-07</v>
      </c>
      <c r="C5" s="39">
        <v>3.070700463896767E-07</v>
      </c>
      <c r="D5" s="39">
        <v>2.8189937330609204E-07</v>
      </c>
      <c r="E5" s="39">
        <v>3.852873730792919E-07</v>
      </c>
      <c r="F5" s="39">
        <v>3.660407809569008E-07</v>
      </c>
      <c r="G5" s="39">
        <v>4.116260710115173E-07</v>
      </c>
      <c r="H5" s="39">
        <v>4.190193584139174E-07</v>
      </c>
      <c r="I5" s="39">
        <v>4.751305577790057E-07</v>
      </c>
      <c r="J5" s="39">
        <v>4.220760937074661E-07</v>
      </c>
      <c r="K5" s="39">
        <v>5.012619014915484E-07</v>
      </c>
      <c r="L5" s="39">
        <v>3.8488957469094245E-07</v>
      </c>
      <c r="M5" s="39">
        <v>7.557928983754662E-07</v>
      </c>
    </row>
    <row r="6" spans="1:13" ht="12.75">
      <c r="A6" s="37">
        <v>1965</v>
      </c>
      <c r="B6" s="39">
        <v>3.8291220209430624E-07</v>
      </c>
      <c r="C6" s="39">
        <v>3.242352619828596E-07</v>
      </c>
      <c r="D6" s="39">
        <v>3.037747646746448E-07</v>
      </c>
      <c r="E6" s="39">
        <v>4.077881556671226E-07</v>
      </c>
      <c r="F6" s="39">
        <v>3.900530561876735E-07</v>
      </c>
      <c r="G6" s="39">
        <v>4.4019292033971657E-07</v>
      </c>
      <c r="H6" s="39">
        <v>4.4738696897853963E-07</v>
      </c>
      <c r="I6" s="39">
        <v>5.165144293615571E-07</v>
      </c>
      <c r="J6" s="39">
        <v>4.6694278246856974E-07</v>
      </c>
      <c r="K6" s="39">
        <v>5.433177750266893E-07</v>
      </c>
      <c r="L6" s="39">
        <v>4.089281030046209E-07</v>
      </c>
      <c r="M6" s="39">
        <v>7.557928983754662E-07</v>
      </c>
    </row>
    <row r="7" spans="1:13" ht="12.75">
      <c r="A7" s="37">
        <v>1966</v>
      </c>
      <c r="B7" s="39">
        <v>4.02364141960697E-07</v>
      </c>
      <c r="C7" s="39">
        <v>3.3594015494044083E-07</v>
      </c>
      <c r="D7" s="39">
        <v>3.187508605731048E-07</v>
      </c>
      <c r="E7" s="39">
        <v>4.729119241271621E-07</v>
      </c>
      <c r="F7" s="39">
        <v>4.037049131542421E-07</v>
      </c>
      <c r="G7" s="39">
        <v>4.697738845865455E-07</v>
      </c>
      <c r="H7" s="39">
        <v>4.694878852460795E-07</v>
      </c>
      <c r="I7" s="39">
        <v>5.418752878432094E-07</v>
      </c>
      <c r="J7" s="39">
        <v>4.89729590253036E-07</v>
      </c>
      <c r="K7" s="39">
        <v>5.83740617488675E-07</v>
      </c>
      <c r="L7" s="39">
        <v>4.29658100839448E-07</v>
      </c>
      <c r="M7" s="39">
        <v>7.557928983754662E-07</v>
      </c>
    </row>
    <row r="8" spans="1:13" ht="12.75">
      <c r="A8" s="37">
        <v>1967</v>
      </c>
      <c r="B8" s="39">
        <v>4.4936027374170644E-07</v>
      </c>
      <c r="C8" s="39">
        <v>3.6079972640603346E-07</v>
      </c>
      <c r="D8" s="39">
        <v>3.329033987825506E-07</v>
      </c>
      <c r="E8" s="39">
        <v>4.984018768376162E-07</v>
      </c>
      <c r="F8" s="39">
        <v>4.422991028517876E-07</v>
      </c>
      <c r="G8" s="39">
        <v>5.018594409038066E-07</v>
      </c>
      <c r="H8" s="39">
        <v>5.19488345024787E-07</v>
      </c>
      <c r="I8" s="39">
        <v>5.909691889218042E-07</v>
      </c>
      <c r="J8" s="39">
        <v>5.262634176859124E-07</v>
      </c>
      <c r="K8" s="39">
        <v>6.240770941571424E-07</v>
      </c>
      <c r="L8" s="39">
        <v>4.657094991092018E-07</v>
      </c>
      <c r="M8" s="39">
        <v>7.557928983754662E-07</v>
      </c>
    </row>
    <row r="9" spans="1:13" ht="12.75">
      <c r="A9" s="37">
        <v>1968</v>
      </c>
      <c r="B9" s="39">
        <v>4.6944667797796076E-07</v>
      </c>
      <c r="C9" s="39">
        <v>3.7086603877276183E-07</v>
      </c>
      <c r="D9" s="39">
        <v>3.3819656282319317E-07</v>
      </c>
      <c r="E9" s="39">
        <v>5.090178368142574E-07</v>
      </c>
      <c r="F9" s="39">
        <v>4.54771937552208E-07</v>
      </c>
      <c r="G9" s="39">
        <v>5.24995161129472E-07</v>
      </c>
      <c r="H9" s="39">
        <v>5.407354183363008E-07</v>
      </c>
      <c r="I9" s="39">
        <v>6.11534916696283E-07</v>
      </c>
      <c r="J9" s="39">
        <v>5.413145514317295E-07</v>
      </c>
      <c r="K9" s="39">
        <v>6.441723765890024E-07</v>
      </c>
      <c r="L9" s="39">
        <v>4.803015583508114E-07</v>
      </c>
      <c r="M9" s="39">
        <v>7.557928983754662E-07</v>
      </c>
    </row>
    <row r="10" spans="1:13" ht="12.75">
      <c r="A10" s="37">
        <v>1969</v>
      </c>
      <c r="B10" s="39">
        <v>5.001954353855171E-07</v>
      </c>
      <c r="C10" s="39">
        <v>3.871099712710088E-07</v>
      </c>
      <c r="D10" s="39">
        <v>3.5196116293009714E-07</v>
      </c>
      <c r="E10" s="39">
        <v>5.286659253152877E-07</v>
      </c>
      <c r="F10" s="39">
        <v>5.045239875204196E-07</v>
      </c>
      <c r="G10" s="39">
        <v>5.5292490370156E-07</v>
      </c>
      <c r="H10" s="39">
        <v>5.71395116555969E-07</v>
      </c>
      <c r="I10" s="39">
        <v>6.41805895072749E-07</v>
      </c>
      <c r="J10" s="39">
        <v>5.641580255021485E-07</v>
      </c>
      <c r="K10" s="39">
        <v>6.721294577329652E-07</v>
      </c>
      <c r="L10" s="39">
        <v>5.02883638313911E-07</v>
      </c>
      <c r="M10" s="39">
        <v>7.557928983754662E-07</v>
      </c>
    </row>
    <row r="11" spans="1:13" ht="12.75">
      <c r="A11" s="37">
        <v>1970</v>
      </c>
      <c r="B11" s="39">
        <v>5.254553048724857E-07</v>
      </c>
      <c r="C11" s="39">
        <v>4.1126563347831976E-07</v>
      </c>
      <c r="D11" s="39">
        <v>3.9549875878455014E-07</v>
      </c>
      <c r="E11" s="39">
        <v>5.466405667760075E-07</v>
      </c>
      <c r="F11" s="39">
        <v>5.485689316309522E-07</v>
      </c>
      <c r="G11" s="39">
        <v>5.89804994778454E-07</v>
      </c>
      <c r="H11" s="39">
        <v>6.032789640597921E-07</v>
      </c>
      <c r="I11" s="39">
        <v>6.725483974467338E-07</v>
      </c>
      <c r="J11" s="39">
        <v>5.867243465222344E-07</v>
      </c>
      <c r="K11" s="39">
        <v>7.119195216307566E-07</v>
      </c>
      <c r="L11" s="39">
        <v>5.340042621120837E-07</v>
      </c>
      <c r="M11" s="39">
        <v>9.447411229693326E-07</v>
      </c>
    </row>
    <row r="12" spans="1:13" ht="12.75">
      <c r="A12" s="37">
        <v>1971</v>
      </c>
      <c r="B12" s="39">
        <v>6.112621561581627E-07</v>
      </c>
      <c r="C12" s="39">
        <v>5.346041969584679E-07</v>
      </c>
      <c r="D12" s="39">
        <v>5.008200782488758E-07</v>
      </c>
      <c r="E12" s="39">
        <v>6.368362602940488E-07</v>
      </c>
      <c r="F12" s="39">
        <v>6.76988918525758E-07</v>
      </c>
      <c r="G12" s="39">
        <v>6.857662674289085E-07</v>
      </c>
      <c r="H12" s="39">
        <v>6.952790060789104E-07</v>
      </c>
      <c r="I12" s="39">
        <v>8.242753159107169E-07</v>
      </c>
      <c r="J12" s="39">
        <v>7.618615639591213E-07</v>
      </c>
      <c r="K12" s="39">
        <v>9.136063221087501E-07</v>
      </c>
      <c r="L12" s="39">
        <v>6.508811949427512E-07</v>
      </c>
      <c r="M12" s="39">
        <v>1.2539291268502053E-06</v>
      </c>
    </row>
    <row r="13" spans="1:13" ht="12.75">
      <c r="A13" s="37">
        <v>1972</v>
      </c>
      <c r="B13" s="39">
        <v>7.000785474479437E-07</v>
      </c>
      <c r="C13" s="39">
        <v>5.83413560140776E-07</v>
      </c>
      <c r="D13" s="39">
        <v>5.63973490116059E-07</v>
      </c>
      <c r="E13" s="39">
        <v>8.201814196327053E-07</v>
      </c>
      <c r="F13" s="39">
        <v>7.565351164525345E-07</v>
      </c>
      <c r="G13" s="39">
        <v>8.17433390775259E-07</v>
      </c>
      <c r="H13" s="39">
        <v>7.986669942828444E-07</v>
      </c>
      <c r="I13" s="39">
        <v>9.424763962123138E-07</v>
      </c>
      <c r="J13" s="39">
        <v>8.669984597854801E-07</v>
      </c>
      <c r="K13" s="39">
        <v>1.0388617488698597E-06</v>
      </c>
      <c r="L13" s="39">
        <v>7.280833618729281E-07</v>
      </c>
      <c r="M13" s="39">
        <v>1.219574904196775E-06</v>
      </c>
    </row>
    <row r="14" spans="1:13" ht="12.75">
      <c r="A14" s="37">
        <v>1973</v>
      </c>
      <c r="B14" s="39">
        <v>7.885684758453638E-07</v>
      </c>
      <c r="C14" s="39">
        <v>6.442052531074449E-07</v>
      </c>
      <c r="D14" s="39">
        <v>6.352597392667288E-07</v>
      </c>
      <c r="E14" s="39">
        <v>8.827612619506807E-07</v>
      </c>
      <c r="F14" s="39">
        <v>8.266659217476845E-07</v>
      </c>
      <c r="G14" s="39">
        <v>9.169150344326081E-07</v>
      </c>
      <c r="H14" s="39">
        <v>8.945869002962141E-07</v>
      </c>
      <c r="I14" s="39">
        <v>1.0532173727672607E-06</v>
      </c>
      <c r="J14" s="39">
        <v>9.664431831228746E-07</v>
      </c>
      <c r="K14" s="39">
        <v>1.1667456301557394E-06</v>
      </c>
      <c r="L14" s="39">
        <v>8.233089775356717E-07</v>
      </c>
      <c r="M14" s="39">
        <v>1.3226375721570657E-06</v>
      </c>
    </row>
    <row r="15" spans="1:13" ht="12.75">
      <c r="A15" s="37">
        <v>1974</v>
      </c>
      <c r="B15" s="39">
        <v>9.656809555202326E-07</v>
      </c>
      <c r="C15" s="39">
        <v>8.241317803003542E-07</v>
      </c>
      <c r="D15" s="39">
        <v>7.72729946844049E-07</v>
      </c>
      <c r="E15" s="39">
        <v>9.007695916944746E-07</v>
      </c>
      <c r="F15" s="39">
        <v>1.0158070846435546E-06</v>
      </c>
      <c r="G15" s="39">
        <v>1.1452268780063275E-06</v>
      </c>
      <c r="H15" s="39">
        <v>1.1125082692083718E-06</v>
      </c>
      <c r="I15" s="39">
        <v>1.2777633166412406E-06</v>
      </c>
      <c r="J15" s="39">
        <v>1.1431089969977361E-06</v>
      </c>
      <c r="K15" s="39">
        <v>1.3816601752304265E-06</v>
      </c>
      <c r="L15" s="39">
        <v>9.890398556629437E-07</v>
      </c>
      <c r="M15" s="39">
        <v>1.3398146834837808E-06</v>
      </c>
    </row>
    <row r="16" spans="1:13" ht="12.75">
      <c r="A16" s="37">
        <v>1975</v>
      </c>
      <c r="B16" s="39">
        <v>1.1607485085353195E-06</v>
      </c>
      <c r="C16" s="39">
        <v>9.505535953984285E-07</v>
      </c>
      <c r="D16" s="39">
        <v>8.602029768267954E-07</v>
      </c>
      <c r="E16" s="39">
        <v>1.005529095208542E-06</v>
      </c>
      <c r="F16" s="39">
        <v>1.171123987885554E-06</v>
      </c>
      <c r="G16" s="39">
        <v>1.3538872151790803E-06</v>
      </c>
      <c r="H16" s="39">
        <v>1.3160972824735038E-06</v>
      </c>
      <c r="I16" s="39">
        <v>1.4911497905203279E-06</v>
      </c>
      <c r="J16" s="39">
        <v>1.3156041446446945E-06</v>
      </c>
      <c r="K16" s="39">
        <v>1.5930541820406818E-06</v>
      </c>
      <c r="L16" s="39">
        <v>1.1129491989318882E-06</v>
      </c>
      <c r="M16" s="39">
        <v>1.460054462770787E-06</v>
      </c>
    </row>
    <row r="17" spans="1:13" ht="12.75">
      <c r="A17" s="37">
        <v>1976</v>
      </c>
      <c r="B17" s="39">
        <v>1.3844369247777962E-06</v>
      </c>
      <c r="C17" s="39">
        <v>1.1255572999870935E-06</v>
      </c>
      <c r="D17" s="39">
        <v>9.99866509878942E-07</v>
      </c>
      <c r="E17" s="39">
        <v>1.135023387511128E-06</v>
      </c>
      <c r="F17" s="39">
        <v>1.3641923167936594E-06</v>
      </c>
      <c r="G17" s="39">
        <v>1.758834881239143E-06</v>
      </c>
      <c r="H17" s="39">
        <v>1.604717416519943E-06</v>
      </c>
      <c r="I17" s="39">
        <v>1.7945987728912145E-06</v>
      </c>
      <c r="J17" s="39">
        <v>1.5613295606007364E-06</v>
      </c>
      <c r="K17" s="39">
        <v>1.969174274420487E-06</v>
      </c>
      <c r="L17" s="39">
        <v>1.308611768534954E-06</v>
      </c>
      <c r="M17" s="39">
        <v>1.580294242057793E-06</v>
      </c>
    </row>
    <row r="18" spans="1:13" ht="12.75">
      <c r="A18" s="37">
        <v>1977</v>
      </c>
      <c r="B18" s="39">
        <v>1.8579165823532528E-06</v>
      </c>
      <c r="C18" s="39">
        <v>1.4477883610265193E-06</v>
      </c>
      <c r="D18" s="39">
        <v>1.2677658004438544E-06</v>
      </c>
      <c r="E18" s="39">
        <v>1.4692472930202246E-06</v>
      </c>
      <c r="F18" s="39">
        <v>1.788473279557525E-06</v>
      </c>
      <c r="G18" s="39">
        <v>2.686972048069039E-06</v>
      </c>
      <c r="H18" s="39">
        <v>2.2368156068871484E-06</v>
      </c>
      <c r="I18" s="39">
        <v>2.4463970472053034E-06</v>
      </c>
      <c r="J18" s="39">
        <v>2.0949681778151302E-06</v>
      </c>
      <c r="K18" s="39">
        <v>2.721989599531439E-06</v>
      </c>
      <c r="L18" s="39">
        <v>1.726343577641873E-06</v>
      </c>
      <c r="M18" s="39">
        <v>1.8379509119585206E-06</v>
      </c>
    </row>
    <row r="19" spans="1:13" ht="12.75">
      <c r="A19" s="37">
        <v>1978</v>
      </c>
      <c r="B19" s="39">
        <v>2.69834717679354E-06</v>
      </c>
      <c r="C19" s="39">
        <v>2.094207577658394E-06</v>
      </c>
      <c r="D19" s="39">
        <v>1.888868928574251E-06</v>
      </c>
      <c r="E19" s="39">
        <v>2.1949054235819208E-06</v>
      </c>
      <c r="F19" s="39">
        <v>2.6718099645309128E-06</v>
      </c>
      <c r="G19" s="39">
        <v>3.8009906591984626E-06</v>
      </c>
      <c r="H19" s="39">
        <v>3.227277557616778E-06</v>
      </c>
      <c r="I19" s="39">
        <v>3.5443400419910433E-06</v>
      </c>
      <c r="J19" s="39">
        <v>3.04851454884042E-06</v>
      </c>
      <c r="K19" s="39">
        <v>4.005407695710513E-06</v>
      </c>
      <c r="L19" s="39">
        <v>2.535600321955356E-06</v>
      </c>
      <c r="M19" s="39">
        <v>2.6624522556408474E-06</v>
      </c>
    </row>
    <row r="20" spans="1:13" ht="12.75">
      <c r="A20" s="37">
        <v>1979</v>
      </c>
      <c r="B20" s="39">
        <v>4.378163975626169E-06</v>
      </c>
      <c r="C20" s="39">
        <v>3.4781329902915896E-06</v>
      </c>
      <c r="D20" s="39">
        <v>3.1123644002007727E-06</v>
      </c>
      <c r="E20" s="39">
        <v>3.63509444591674E-06</v>
      </c>
      <c r="F20" s="39">
        <v>4.389351924502494E-06</v>
      </c>
      <c r="G20" s="39">
        <v>6.136699419275918E-06</v>
      </c>
      <c r="H20" s="39">
        <v>5.279503356505287E-06</v>
      </c>
      <c r="I20" s="39">
        <v>5.830439369075267E-06</v>
      </c>
      <c r="J20" s="39">
        <v>5.040093381542804E-06</v>
      </c>
      <c r="K20" s="39">
        <v>6.606919994074491E-06</v>
      </c>
      <c r="L20" s="39">
        <v>4.032359910082974E-06</v>
      </c>
      <c r="M20" s="39">
        <v>4.397340499639077E-06</v>
      </c>
    </row>
    <row r="21" spans="1:13" ht="12.75">
      <c r="A21" s="37">
        <v>1980</v>
      </c>
      <c r="B21" s="39">
        <v>9.187091711497975E-06</v>
      </c>
      <c r="C21" s="39">
        <v>7.190011328304527E-06</v>
      </c>
      <c r="D21" s="39">
        <v>6.690436933693658E-06</v>
      </c>
      <c r="E21" s="39">
        <v>7.875291491129733E-06</v>
      </c>
      <c r="F21" s="39">
        <v>9.205739390300431E-06</v>
      </c>
      <c r="G21" s="39">
        <v>1.267780733028212E-05</v>
      </c>
      <c r="H21" s="39">
        <v>1.1121801770814038E-05</v>
      </c>
      <c r="I21" s="39">
        <v>1.231913534291913E-05</v>
      </c>
      <c r="J21" s="39">
        <v>1.0684355534962854E-05</v>
      </c>
      <c r="K21" s="39">
        <v>1.4372693755109648E-05</v>
      </c>
      <c r="L21" s="39">
        <v>8.569472298402213E-06</v>
      </c>
      <c r="M21" s="39">
        <v>8.932097889891875E-06</v>
      </c>
    </row>
    <row r="22" spans="1:13" ht="12.75">
      <c r="A22" s="37">
        <v>1981</v>
      </c>
      <c r="B22" s="39">
        <v>1.3216801161699612E-05</v>
      </c>
      <c r="C22" s="39">
        <v>1.0192080129783798E-05</v>
      </c>
      <c r="D22" s="39">
        <v>9.843503820243888E-06</v>
      </c>
      <c r="E22" s="39">
        <v>1.1634345057427917E-05</v>
      </c>
      <c r="F22" s="39">
        <v>1.316609652512839E-05</v>
      </c>
      <c r="G22" s="39">
        <v>1.686909043367339E-05</v>
      </c>
      <c r="H22" s="39">
        <v>1.428373001425647E-05</v>
      </c>
      <c r="I22" s="39">
        <v>1.7533825333576797E-05</v>
      </c>
      <c r="J22" s="39">
        <v>1.4908361939189452E-05</v>
      </c>
      <c r="K22" s="39">
        <v>2.023100372969234E-05</v>
      </c>
      <c r="L22" s="39">
        <v>1.249591788312872E-05</v>
      </c>
      <c r="M22" s="39">
        <v>1.1697612813493013E-05</v>
      </c>
    </row>
    <row r="23" spans="1:13" ht="12.75">
      <c r="A23" s="37">
        <v>1982</v>
      </c>
      <c r="B23" s="39">
        <v>1.6737621805942604E-05</v>
      </c>
      <c r="C23" s="39">
        <v>1.3131674814366031E-05</v>
      </c>
      <c r="D23" s="39">
        <v>1.273685423608028E-05</v>
      </c>
      <c r="E23" s="39">
        <v>1.4524757346961196E-05</v>
      </c>
      <c r="F23" s="39">
        <v>1.582586949973747E-05</v>
      </c>
      <c r="G23" s="39">
        <v>2.118926449373715E-05</v>
      </c>
      <c r="H23" s="39">
        <v>1.8000356563966003E-05</v>
      </c>
      <c r="I23" s="39">
        <v>2.218028904697465E-05</v>
      </c>
      <c r="J23" s="39">
        <v>1.8649335247316392E-05</v>
      </c>
      <c r="K23" s="39">
        <v>2.57439522460335E-05</v>
      </c>
      <c r="L23" s="39">
        <v>1.583843276374382E-05</v>
      </c>
      <c r="M23" s="39">
        <v>1.645567265099311E-05</v>
      </c>
    </row>
    <row r="24" spans="1:13" ht="12.75">
      <c r="A24" s="37">
        <v>1983</v>
      </c>
      <c r="B24" s="39">
        <v>2.1592490440190263E-05</v>
      </c>
      <c r="C24" s="39">
        <v>1.8311774717393608E-05</v>
      </c>
      <c r="D24" s="39">
        <v>1.8311420162900438E-05</v>
      </c>
      <c r="E24" s="39">
        <v>2.0429486985425395E-05</v>
      </c>
      <c r="F24" s="39">
        <v>2.1303514426390465E-05</v>
      </c>
      <c r="G24" s="39">
        <v>2.7397365850892857E-05</v>
      </c>
      <c r="H24" s="39">
        <v>2.3399963544345824E-05</v>
      </c>
      <c r="I24" s="39">
        <v>2.8639990185332438E-05</v>
      </c>
      <c r="J24" s="39">
        <v>2.4488364134945883E-05</v>
      </c>
      <c r="K24" s="39">
        <v>3.310657957247591E-05</v>
      </c>
      <c r="L24" s="39">
        <v>2.1845876245274478E-05</v>
      </c>
      <c r="M24" s="39">
        <v>2.2330244724729693E-05</v>
      </c>
    </row>
    <row r="25" spans="1:13" ht="12.75">
      <c r="A25" s="37">
        <v>1984</v>
      </c>
      <c r="B25" s="39">
        <v>3.2408691467026986E-05</v>
      </c>
      <c r="C25" s="39">
        <v>2.8804162364449966E-05</v>
      </c>
      <c r="D25" s="39">
        <v>2.857522340739459E-05</v>
      </c>
      <c r="E25" s="39">
        <v>3.163920903440444E-05</v>
      </c>
      <c r="F25" s="39">
        <v>3.2295259595736734E-05</v>
      </c>
      <c r="G25" s="39">
        <v>3.937413845673003E-05</v>
      </c>
      <c r="H25" s="39">
        <v>3.5004415570954275E-05</v>
      </c>
      <c r="I25" s="39">
        <v>4.0739205009650604E-05</v>
      </c>
      <c r="J25" s="39">
        <v>3.72994637719524E-05</v>
      </c>
      <c r="K25" s="39">
        <v>4.563356319550149E-05</v>
      </c>
      <c r="L25" s="39">
        <v>3.345714286587127E-05</v>
      </c>
      <c r="M25" s="39">
        <v>3.450881665537074E-05</v>
      </c>
    </row>
    <row r="26" spans="1:13" ht="12.75">
      <c r="A26" s="37">
        <v>1985</v>
      </c>
      <c r="B26" s="39">
        <v>4.577785708297655E-05</v>
      </c>
      <c r="C26" s="39">
        <v>4.299669957243527E-05</v>
      </c>
      <c r="D26" s="39">
        <v>4.380827987706119E-05</v>
      </c>
      <c r="E26" s="39">
        <v>4.834580867692802E-05</v>
      </c>
      <c r="F26" s="39">
        <v>4.620926051401816E-05</v>
      </c>
      <c r="G26" s="39">
        <v>5.636768016505208E-05</v>
      </c>
      <c r="H26" s="39">
        <v>5.077924033728408E-05</v>
      </c>
      <c r="I26" s="39">
        <v>5.8127765586259306E-05</v>
      </c>
      <c r="J26" s="39">
        <v>5.358444593629749E-05</v>
      </c>
      <c r="K26" s="39">
        <v>6.445879915375124E-05</v>
      </c>
      <c r="L26" s="39">
        <v>4.944217776785791E-05</v>
      </c>
      <c r="M26" s="39">
        <v>4.867993349991074E-05</v>
      </c>
    </row>
    <row r="27" spans="1:13" ht="12.75">
      <c r="A27" s="37">
        <v>1986</v>
      </c>
      <c r="B27" s="39">
        <v>6.391339924157805E-05</v>
      </c>
      <c r="C27" s="39">
        <v>6.528053281664073E-05</v>
      </c>
      <c r="D27" s="39">
        <v>6.865505380806635E-05</v>
      </c>
      <c r="E27" s="39">
        <v>7.543855498619871E-05</v>
      </c>
      <c r="F27" s="39">
        <v>6.858872335908354E-05</v>
      </c>
      <c r="G27" s="39">
        <v>7.862480711100867E-05</v>
      </c>
      <c r="H27" s="39">
        <v>7.070604518511145E-05</v>
      </c>
      <c r="I27" s="39">
        <v>8.11152711921912E-05</v>
      </c>
      <c r="J27" s="39">
        <v>7.61662247267766E-05</v>
      </c>
      <c r="K27" s="39">
        <v>9.006776828536468E-05</v>
      </c>
      <c r="L27" s="39">
        <v>7.42104388325301E-05</v>
      </c>
      <c r="M27" s="39">
        <v>7.360392203497442E-05</v>
      </c>
    </row>
    <row r="28" spans="1:13" ht="12.75">
      <c r="A28" s="37">
        <v>1987</v>
      </c>
      <c r="B28" s="39">
        <v>9.22196108526219E-05</v>
      </c>
      <c r="C28" s="39">
        <v>0.00010148084115706369</v>
      </c>
      <c r="D28" s="39">
        <v>0.00010854255438319531</v>
      </c>
      <c r="E28" s="39">
        <v>0.00011196148144980456</v>
      </c>
      <c r="F28" s="39">
        <v>0.0001026777762860514</v>
      </c>
      <c r="G28" s="39">
        <v>0.00011270636095016315</v>
      </c>
      <c r="H28" s="39">
        <v>0.00010303647232709052</v>
      </c>
      <c r="I28" s="39">
        <v>0.00011579412797539018</v>
      </c>
      <c r="J28" s="39">
        <v>0.0001098426751842612</v>
      </c>
      <c r="K28" s="39">
        <v>0.00012696765468885683</v>
      </c>
      <c r="L28" s="39">
        <v>0.0001097868949447774</v>
      </c>
      <c r="M28" s="39">
        <v>0.00010364668974539923</v>
      </c>
    </row>
    <row r="29" spans="1:13" ht="12.75">
      <c r="A29" s="37">
        <v>1988</v>
      </c>
      <c r="B29" s="39">
        <v>0.00018200517685032234</v>
      </c>
      <c r="C29" s="39">
        <v>0.0001909365321327351</v>
      </c>
      <c r="D29" s="39">
        <v>0.00019681368591014845</v>
      </c>
      <c r="E29" s="39">
        <v>0.00020329020505587865</v>
      </c>
      <c r="F29" s="39">
        <v>0.0001931885694642256</v>
      </c>
      <c r="G29" s="39">
        <v>0.00021051980824450216</v>
      </c>
      <c r="H29" s="39">
        <v>0.00020146254127245998</v>
      </c>
      <c r="I29" s="39">
        <v>0.00021375740785281136</v>
      </c>
      <c r="J29" s="39">
        <v>0.0002075707313721525</v>
      </c>
      <c r="K29" s="39">
        <v>0.00022606174649592007</v>
      </c>
      <c r="L29" s="39">
        <v>0.00020382118311041534</v>
      </c>
      <c r="M29" s="39">
        <v>0.00018436507302523966</v>
      </c>
    </row>
    <row r="30" spans="1:13" ht="12.75">
      <c r="A30" s="37">
        <v>1989</v>
      </c>
      <c r="B30" s="39">
        <v>0.00026323680885152506</v>
      </c>
      <c r="C30" s="39">
        <v>0.0002760471709658467</v>
      </c>
      <c r="D30" s="39">
        <v>0.00028574129850309876</v>
      </c>
      <c r="E30" s="39">
        <v>0.0002938260190965073</v>
      </c>
      <c r="F30" s="39">
        <v>0.00027930306195393304</v>
      </c>
      <c r="G30" s="39">
        <v>0.0003066877075583446</v>
      </c>
      <c r="H30" s="39">
        <v>0.00029509665407303305</v>
      </c>
      <c r="I30" s="39">
        <v>0.0003109788933951885</v>
      </c>
      <c r="J30" s="39">
        <v>0.00030280453323465353</v>
      </c>
      <c r="K30" s="39">
        <v>0.0003275298915095569</v>
      </c>
      <c r="L30" s="39">
        <v>0.00029474834627974604</v>
      </c>
      <c r="M30" s="39">
        <v>0.0002619965608976587</v>
      </c>
    </row>
    <row r="31" spans="1:13" ht="12.75">
      <c r="A31" s="37">
        <v>1990</v>
      </c>
      <c r="B31" s="39">
        <v>0.00039827373217507896</v>
      </c>
      <c r="C31" s="39">
        <v>0.0004090379028845036</v>
      </c>
      <c r="D31" s="39">
        <v>0.00042080216406402253</v>
      </c>
      <c r="E31" s="39">
        <v>0.00042883006214444497</v>
      </c>
      <c r="F31" s="39">
        <v>0.0004138623784157242</v>
      </c>
      <c r="G31" s="39">
        <v>0.0004604024931181437</v>
      </c>
      <c r="H31" s="39">
        <v>0.0004564777237653072</v>
      </c>
      <c r="I31" s="39">
        <v>0.0004632941856061538</v>
      </c>
      <c r="J31" s="39">
        <v>0.00045802998917037564</v>
      </c>
      <c r="K31" s="39">
        <v>0.00047673405689482374</v>
      </c>
      <c r="L31" s="39">
        <v>0.0004368544471490682</v>
      </c>
      <c r="M31" s="39">
        <v>0.0003404072464266618</v>
      </c>
    </row>
    <row r="32" spans="1:13" ht="12.75">
      <c r="A32" s="37">
        <v>1991</v>
      </c>
      <c r="B32" s="39">
        <v>0.0007055348152994851</v>
      </c>
      <c r="C32" s="39">
        <v>0.0007005242298694694</v>
      </c>
      <c r="D32" s="39">
        <v>0.0006970236007793613</v>
      </c>
      <c r="E32" s="39">
        <v>0.0007163889675181489</v>
      </c>
      <c r="F32" s="39">
        <v>0.000708786696458016</v>
      </c>
      <c r="G32" s="39">
        <v>0.0007745585474124424</v>
      </c>
      <c r="H32" s="39">
        <v>0.0007868973491946866</v>
      </c>
      <c r="I32" s="39">
        <v>0.000774617265971761</v>
      </c>
      <c r="J32" s="39">
        <v>0.0007753186764197081</v>
      </c>
      <c r="K32" s="39">
        <v>0.0007822517864751338</v>
      </c>
      <c r="L32" s="39">
        <v>0.0007399050268299475</v>
      </c>
      <c r="M32" s="39">
        <v>0.000537620731537024</v>
      </c>
    </row>
    <row r="33" spans="1:13" ht="12.75">
      <c r="A33" s="37">
        <v>1992</v>
      </c>
      <c r="B33" s="39">
        <v>0.0011151718641011397</v>
      </c>
      <c r="C33" s="39">
        <v>0.0011277126899196755</v>
      </c>
      <c r="D33" s="39">
        <v>0.0011317196431607692</v>
      </c>
      <c r="E33" s="39">
        <v>0.0011681976235687873</v>
      </c>
      <c r="F33" s="39">
        <v>0.0011410137122464517</v>
      </c>
      <c r="G33" s="39">
        <v>0.0012398693532961168</v>
      </c>
      <c r="H33" s="39">
        <v>0.0012307850923463466</v>
      </c>
      <c r="I33" s="39">
        <v>0.0012470597256439364</v>
      </c>
      <c r="J33" s="39">
        <v>0.0012339833199283942</v>
      </c>
      <c r="K33" s="39">
        <v>0.0012808495334258585</v>
      </c>
      <c r="L33" s="39">
        <v>0.0011946188524490427</v>
      </c>
      <c r="M33" s="39">
        <v>0.0008982774873169399</v>
      </c>
    </row>
    <row r="34" spans="1:13" ht="12.75">
      <c r="A34" s="37">
        <v>1993</v>
      </c>
      <c r="B34" s="39">
        <v>0.0019430777002327037</v>
      </c>
      <c r="C34" s="39">
        <v>0.0018743665248241856</v>
      </c>
      <c r="D34" s="39">
        <v>0.0017937133024209882</v>
      </c>
      <c r="E34" s="39">
        <v>0.001874646700652018</v>
      </c>
      <c r="F34" s="39">
        <v>0.0018964740981609945</v>
      </c>
      <c r="G34" s="39">
        <v>0.002008559563395074</v>
      </c>
      <c r="H34" s="39">
        <v>0.0020628299731195563</v>
      </c>
      <c r="I34" s="39">
        <v>0.0020027330720033057</v>
      </c>
      <c r="J34" s="39">
        <v>0.002016315817333977</v>
      </c>
      <c r="K34" s="39">
        <v>0.00200315364152303</v>
      </c>
      <c r="L34" s="39">
        <v>0.001955568140136715</v>
      </c>
      <c r="M34" s="39">
        <v>0.001320616137071626</v>
      </c>
    </row>
    <row r="35" spans="1:13" ht="12.75">
      <c r="A35" s="37">
        <v>1994</v>
      </c>
      <c r="B35" s="39">
        <v>0.0039270193819725095</v>
      </c>
      <c r="C35" s="39">
        <v>0.00415592280830647</v>
      </c>
      <c r="D35" s="39">
        <v>0.004281843845093453</v>
      </c>
      <c r="E35" s="39">
        <v>0.0044192767286181205</v>
      </c>
      <c r="F35" s="39">
        <v>0.00420494063222187</v>
      </c>
      <c r="G35" s="39">
        <v>0.004596104147962172</v>
      </c>
      <c r="H35" s="39">
        <v>0.00439393051884498</v>
      </c>
      <c r="I35" s="39">
        <v>0.004661984252469616</v>
      </c>
      <c r="J35" s="39">
        <v>0.004534102611321419</v>
      </c>
      <c r="K35" s="39">
        <v>0.004900651036862952</v>
      </c>
      <c r="L35" s="39">
        <v>0.0044318127314896495</v>
      </c>
      <c r="M35" s="39">
        <v>0.003910961255470013</v>
      </c>
    </row>
    <row r="36" spans="1:13" ht="12.75">
      <c r="A36" s="37">
        <v>1995</v>
      </c>
      <c r="B36" s="39">
        <v>0.006630969260172631</v>
      </c>
      <c r="C36" s="39">
        <v>0.0071662430768052315</v>
      </c>
      <c r="D36" s="39">
        <v>0.0074355353037672016</v>
      </c>
      <c r="E36" s="39">
        <v>0.007733345631785597</v>
      </c>
      <c r="F36" s="39">
        <v>0.0072507666970639375</v>
      </c>
      <c r="G36" s="39">
        <v>0.007836589346780012</v>
      </c>
      <c r="H36" s="39">
        <v>0.007270587243187556</v>
      </c>
      <c r="I36" s="39">
        <v>0.008007614626203</v>
      </c>
      <c r="J36" s="39">
        <v>0.007673787305808509</v>
      </c>
      <c r="K36" s="39">
        <v>0.008602662334465461</v>
      </c>
      <c r="L36" s="39">
        <v>0.0076680611090175045</v>
      </c>
      <c r="M36" s="39">
        <v>0.00751260940222299</v>
      </c>
    </row>
    <row r="37" spans="1:13" ht="12.75">
      <c r="A37" s="37">
        <v>1996</v>
      </c>
      <c r="B37" s="39">
        <v>0.012128061544903273</v>
      </c>
      <c r="C37" s="39">
        <v>0.0130195809461175</v>
      </c>
      <c r="D37" s="39">
        <v>0.013306773242458615</v>
      </c>
      <c r="E37" s="39">
        <v>0.013982444598448598</v>
      </c>
      <c r="F37" s="39">
        <v>0.013173142875851494</v>
      </c>
      <c r="G37" s="39">
        <v>0.013979795738042056</v>
      </c>
      <c r="H37" s="39">
        <v>0.012903725825726735</v>
      </c>
      <c r="I37" s="39">
        <v>0.014303164847275575</v>
      </c>
      <c r="J37" s="39">
        <v>0.013671858028116313</v>
      </c>
      <c r="K37" s="39">
        <v>0.01542493491325661</v>
      </c>
      <c r="L37" s="39">
        <v>0.01384289090292189</v>
      </c>
      <c r="M37" s="39">
        <v>0.011942542050734037</v>
      </c>
    </row>
    <row r="38" spans="1:13" ht="12.75">
      <c r="A38" s="37">
        <v>1997</v>
      </c>
      <c r="B38" s="39">
        <v>0.023062335848768177</v>
      </c>
      <c r="C38" s="39">
        <v>0.023619260198706804</v>
      </c>
      <c r="D38" s="39">
        <v>0.023398403441047932</v>
      </c>
      <c r="E38" s="39">
        <v>0.024492774948620476</v>
      </c>
      <c r="F38" s="39">
        <v>0.023897842066281</v>
      </c>
      <c r="G38" s="39">
        <v>0.025397120146674168</v>
      </c>
      <c r="H38" s="39">
        <v>0.024646270422492483</v>
      </c>
      <c r="I38" s="39">
        <v>0.025650927822342268</v>
      </c>
      <c r="J38" s="39">
        <v>0.025156619890495918</v>
      </c>
      <c r="K38" s="39">
        <v>0.0265832043008957</v>
      </c>
      <c r="L38" s="39">
        <v>0.024853912531834634</v>
      </c>
      <c r="M38" s="39">
        <v>0.01900399912204396</v>
      </c>
    </row>
    <row r="39" spans="1:13" ht="12.75">
      <c r="A39" s="37">
        <f aca="true" t="shared" si="0" ref="A39:A59">+A38+1</f>
        <v>1998</v>
      </c>
      <c r="B39" s="39">
        <v>0.03986024314027733</v>
      </c>
      <c r="C39" s="39">
        <v>0.041298780610844445</v>
      </c>
      <c r="D39" s="39">
        <v>0.04079562819952944</v>
      </c>
      <c r="E39" s="39">
        <v>0.04317868909475188</v>
      </c>
      <c r="F39" s="39">
        <v>0.041785886952631385</v>
      </c>
      <c r="G39" s="39">
        <v>0.04361527850625438</v>
      </c>
      <c r="H39" s="39">
        <v>0.0412930347847973</v>
      </c>
      <c r="I39" s="39">
        <v>0.044319871769345445</v>
      </c>
      <c r="J39" s="39">
        <v>0.04293871690799224</v>
      </c>
      <c r="K39" s="39">
        <v>0.046766130031605326</v>
      </c>
      <c r="L39" s="39">
        <v>0.043354412784631174</v>
      </c>
      <c r="M39" s="39">
        <v>0.03190187055872922</v>
      </c>
    </row>
    <row r="40" spans="1:13" ht="12.75">
      <c r="A40" s="37">
        <f t="shared" si="0"/>
        <v>1999</v>
      </c>
      <c r="B40" s="39">
        <v>0.05991017592820375</v>
      </c>
      <c r="C40" s="39">
        <v>0.06239897831193643</v>
      </c>
      <c r="D40" s="39">
        <v>0.06182315302059669</v>
      </c>
      <c r="E40" s="39">
        <v>0.06548332042575104</v>
      </c>
      <c r="F40" s="39">
        <v>0.06313495495839434</v>
      </c>
      <c r="G40" s="39">
        <v>0.06584972638228072</v>
      </c>
      <c r="H40" s="39">
        <v>0.061970348112645735</v>
      </c>
      <c r="I40" s="39">
        <v>0.06701367382774533</v>
      </c>
      <c r="J40" s="39">
        <v>0.06473122214459337</v>
      </c>
      <c r="K40" s="39">
        <v>0.07102960152769805</v>
      </c>
      <c r="L40" s="39">
        <v>0.06557408480756034</v>
      </c>
      <c r="M40" s="39">
        <v>0.046249479469567416</v>
      </c>
    </row>
    <row r="41" spans="1:13" ht="12.75">
      <c r="A41" s="37">
        <f t="shared" si="0"/>
        <v>2000</v>
      </c>
      <c r="B41" s="39">
        <v>0.08560732878218968</v>
      </c>
      <c r="C41" s="39">
        <v>0.08957501474654335</v>
      </c>
      <c r="D41" s="39">
        <v>0.08898130307270552</v>
      </c>
      <c r="E41" s="39">
        <v>0.09431100840368979</v>
      </c>
      <c r="F41" s="39">
        <v>0.09063152433601153</v>
      </c>
      <c r="G41" s="39">
        <v>0.09446661794362184</v>
      </c>
      <c r="H41" s="39">
        <v>0.08843444060115617</v>
      </c>
      <c r="I41" s="39">
        <v>0.09626261763584085</v>
      </c>
      <c r="J41" s="39">
        <v>0.09274010928529561</v>
      </c>
      <c r="K41" s="39">
        <v>0.102432715675102</v>
      </c>
      <c r="L41" s="39">
        <v>0.0942319391357585</v>
      </c>
      <c r="M41" s="39">
        <v>0.06591248543909793</v>
      </c>
    </row>
    <row r="42" spans="1:13" ht="12.75">
      <c r="A42" s="37">
        <f t="shared" si="0"/>
        <v>2001</v>
      </c>
      <c r="B42" s="39">
        <v>0.13902478499790244</v>
      </c>
      <c r="C42" s="39">
        <v>0.15016449871708243</v>
      </c>
      <c r="D42" s="39">
        <v>0.15183498549622365</v>
      </c>
      <c r="E42" s="39">
        <v>0.1616357983367823</v>
      </c>
      <c r="F42" s="39">
        <v>0.15193564252700742</v>
      </c>
      <c r="G42" s="39">
        <v>0.15765730240219974</v>
      </c>
      <c r="H42" s="39">
        <v>0.14229126058073713</v>
      </c>
      <c r="I42" s="39">
        <v>0.16209664973473195</v>
      </c>
      <c r="J42" s="39">
        <v>0.1533866955229645</v>
      </c>
      <c r="K42" s="39">
        <v>0.17708965294240459</v>
      </c>
      <c r="L42" s="39">
        <v>0.15900432397063066</v>
      </c>
      <c r="M42" s="39">
        <v>0.1272275114151205</v>
      </c>
    </row>
    <row r="43" spans="1:13" ht="12.75">
      <c r="A43" s="37">
        <f t="shared" si="0"/>
        <v>2002</v>
      </c>
      <c r="B43" s="39">
        <v>0.1938058447192247</v>
      </c>
      <c r="C43" s="39">
        <v>0.20443198569362978</v>
      </c>
      <c r="D43" s="39">
        <v>0.2038732574156691</v>
      </c>
      <c r="E43" s="39">
        <v>0.2162791520850171</v>
      </c>
      <c r="F43" s="39">
        <v>0.20684319772513743</v>
      </c>
      <c r="G43" s="39">
        <v>0.21536797538446514</v>
      </c>
      <c r="H43" s="39">
        <v>0.19968685718308607</v>
      </c>
      <c r="I43" s="39">
        <v>0.21992016830761138</v>
      </c>
      <c r="J43" s="39">
        <v>0.21096503628835248</v>
      </c>
      <c r="K43" s="39">
        <v>0.235305357168314</v>
      </c>
      <c r="L43" s="39">
        <v>0.2154651032072339</v>
      </c>
      <c r="M43" s="39">
        <v>0.15765313429108302</v>
      </c>
    </row>
    <row r="44" spans="1:13" ht="12.75">
      <c r="A44" s="37">
        <f t="shared" si="0"/>
        <v>2003</v>
      </c>
      <c r="B44" s="39">
        <v>0.23423121350230938</v>
      </c>
      <c r="C44" s="39">
        <v>0.2393300074677808</v>
      </c>
      <c r="D44" s="39">
        <v>0.2342629534690048</v>
      </c>
      <c r="E44" s="39">
        <v>0.24734772223148227</v>
      </c>
      <c r="F44" s="39">
        <v>0.24215283087063105</v>
      </c>
      <c r="G44" s="39">
        <v>0.2532982889008177</v>
      </c>
      <c r="H44" s="39">
        <v>0.24350009331073624</v>
      </c>
      <c r="I44" s="39">
        <v>0.2562720624179106</v>
      </c>
      <c r="J44" s="39">
        <v>0.25040313625652905</v>
      </c>
      <c r="K44" s="39">
        <v>0.26656039206489834</v>
      </c>
      <c r="L44" s="39">
        <v>0.25006889635678015</v>
      </c>
      <c r="M44" s="39">
        <v>0.1942886018110347</v>
      </c>
    </row>
    <row r="45" spans="1:13" ht="12.75">
      <c r="A45" s="37">
        <f t="shared" si="0"/>
        <v>2004</v>
      </c>
      <c r="B45" s="39">
        <v>0.267546103738733</v>
      </c>
      <c r="C45" s="39">
        <v>0.27126851862500323</v>
      </c>
      <c r="D45" s="39">
        <v>0.26434978782739393</v>
      </c>
      <c r="E45" s="39">
        <v>0.27880477404946524</v>
      </c>
      <c r="F45" s="39">
        <v>0.27446804688697557</v>
      </c>
      <c r="G45" s="39">
        <v>0.2874186114525656</v>
      </c>
      <c r="H45" s="39">
        <v>0.27874421865390286</v>
      </c>
      <c r="I45" s="39">
        <v>0.29015000601737073</v>
      </c>
      <c r="J45" s="39">
        <v>0.2847617038239846</v>
      </c>
      <c r="K45" s="39">
        <v>0.2997920914001364</v>
      </c>
      <c r="L45" s="39">
        <v>0.28330549328614957</v>
      </c>
      <c r="M45" s="39">
        <v>0.22183825661323378</v>
      </c>
    </row>
    <row r="46" spans="1:13" ht="12.75">
      <c r="A46" s="37">
        <f t="shared" si="0"/>
        <v>2005</v>
      </c>
      <c r="B46" s="39">
        <v>0.2855398609029087</v>
      </c>
      <c r="C46" s="39">
        <v>0.27899955576048635</v>
      </c>
      <c r="D46" s="39">
        <v>0.2660293964562379</v>
      </c>
      <c r="E46" s="39">
        <v>0.27903263448366994</v>
      </c>
      <c r="F46" s="39">
        <v>0.282290269213924</v>
      </c>
      <c r="G46" s="39">
        <v>0.2972012008645965</v>
      </c>
      <c r="H46" s="39">
        <v>0.3005776148732663</v>
      </c>
      <c r="I46" s="39">
        <v>0.2968127537226311</v>
      </c>
      <c r="J46" s="39">
        <v>0.2976070059483592</v>
      </c>
      <c r="K46" s="39">
        <v>0.29671753068954865</v>
      </c>
      <c r="L46" s="39">
        <v>0.2886549793763243</v>
      </c>
      <c r="M46" s="39">
        <v>0.2167474335600938</v>
      </c>
    </row>
    <row r="47" spans="1:13" ht="12.75">
      <c r="A47" s="37">
        <f t="shared" si="0"/>
        <v>2006</v>
      </c>
      <c r="B47" s="39">
        <v>0.3331331990849351</v>
      </c>
      <c r="C47" s="39">
        <v>0.3190323175697081</v>
      </c>
      <c r="D47" s="39">
        <v>0.3006755971293222</v>
      </c>
      <c r="E47" s="39">
        <v>0.3144478457452312</v>
      </c>
      <c r="F47" s="39">
        <v>0.32279520506480264</v>
      </c>
      <c r="G47" s="39">
        <v>0.3408303124514544</v>
      </c>
      <c r="H47" s="39">
        <v>0.3526691019581102</v>
      </c>
      <c r="I47" s="39">
        <v>0.3384181083755437</v>
      </c>
      <c r="J47" s="39">
        <v>0.343267685466954</v>
      </c>
      <c r="K47" s="39">
        <v>0.3324112316892652</v>
      </c>
      <c r="L47" s="39">
        <v>0.3274825821901824</v>
      </c>
      <c r="M47" s="39">
        <v>0.24207622632007342</v>
      </c>
    </row>
    <row r="48" spans="1:13" ht="12.75">
      <c r="A48" s="37">
        <f t="shared" si="0"/>
        <v>2007</v>
      </c>
      <c r="B48" s="39">
        <v>0.3530464480037436</v>
      </c>
      <c r="C48" s="39">
        <v>0.3267960365457361</v>
      </c>
      <c r="D48" s="39">
        <v>0.3019034181060481</v>
      </c>
      <c r="E48" s="39">
        <v>0.31413988266384907</v>
      </c>
      <c r="F48" s="39">
        <v>0.33065049470449515</v>
      </c>
      <c r="G48" s="39">
        <v>0.3508500860999367</v>
      </c>
      <c r="H48" s="39">
        <v>0.3773211912424882</v>
      </c>
      <c r="I48" s="39">
        <v>0.3449402016119248</v>
      </c>
      <c r="J48" s="39">
        <v>0.3568349854675663</v>
      </c>
      <c r="K48" s="39">
        <v>0.3287197341968075</v>
      </c>
      <c r="L48" s="39">
        <v>0.332469815430602</v>
      </c>
      <c r="M48" s="39">
        <v>0.26332312512877376</v>
      </c>
    </row>
    <row r="49" spans="1:13" ht="12.75">
      <c r="A49" s="37">
        <f t="shared" si="0"/>
        <v>2008</v>
      </c>
      <c r="B49" s="39">
        <v>0.40379816622489967</v>
      </c>
      <c r="C49" s="39">
        <v>0.3701312748738277</v>
      </c>
      <c r="D49" s="39">
        <v>0.3400146495133198</v>
      </c>
      <c r="E49" s="39">
        <v>0.3532955446196839</v>
      </c>
      <c r="F49" s="39">
        <v>0.37449685876318334</v>
      </c>
      <c r="G49" s="39">
        <v>0.3979337625672782</v>
      </c>
      <c r="H49" s="39">
        <v>0.43276423697141597</v>
      </c>
      <c r="I49" s="39">
        <v>0.39013216545112905</v>
      </c>
      <c r="J49" s="39">
        <v>0.40585832561539864</v>
      </c>
      <c r="K49" s="39">
        <v>0.3686457358709771</v>
      </c>
      <c r="L49" s="39">
        <v>0.3772891394760732</v>
      </c>
      <c r="M49" s="39">
        <v>0.30161773761798505</v>
      </c>
    </row>
    <row r="50" spans="1:13" ht="12.75">
      <c r="A50" s="37">
        <f t="shared" si="0"/>
        <v>2009</v>
      </c>
      <c r="B50" s="39">
        <v>0.3839137413389255</v>
      </c>
      <c r="C50" s="39">
        <v>0.3702271220337903</v>
      </c>
      <c r="D50" s="39">
        <v>0.3497207270960688</v>
      </c>
      <c r="E50" s="39">
        <v>0.3658791662168876</v>
      </c>
      <c r="F50" s="39">
        <v>0.3745938364107479</v>
      </c>
      <c r="G50" s="39">
        <v>0.3952227110193613</v>
      </c>
      <c r="H50" s="39">
        <v>0.4053325989309506</v>
      </c>
      <c r="I50" s="39">
        <v>0.3929921190745703</v>
      </c>
      <c r="J50" s="39">
        <v>0.397353007398599</v>
      </c>
      <c r="K50" s="39">
        <v>0.38699005787905777</v>
      </c>
      <c r="L50" s="39">
        <v>0.3830775770422889</v>
      </c>
      <c r="M50" s="39">
        <v>0.2957820596360167</v>
      </c>
    </row>
    <row r="51" spans="1:13" ht="12.75">
      <c r="A51" s="37">
        <f t="shared" si="0"/>
        <v>2010</v>
      </c>
      <c r="B51" s="39">
        <v>0.4027659910674246</v>
      </c>
      <c r="C51" s="39">
        <v>0.37459607893588653</v>
      </c>
      <c r="D51" s="39">
        <v>0.3463927098196055</v>
      </c>
      <c r="E51" s="39">
        <v>0.36044752372275124</v>
      </c>
      <c r="F51" s="39">
        <v>0.379014323807995</v>
      </c>
      <c r="G51" s="39">
        <v>0.40199287142280726</v>
      </c>
      <c r="H51" s="39">
        <v>0.42955686065829995</v>
      </c>
      <c r="I51" s="39">
        <v>0.39553537046742554</v>
      </c>
      <c r="J51" s="39">
        <v>0.4083948391957025</v>
      </c>
      <c r="K51" s="39">
        <v>0.3771202884623714</v>
      </c>
      <c r="L51" s="39">
        <v>0.3859425828432309</v>
      </c>
      <c r="M51" s="39">
        <v>0.2997413807071156</v>
      </c>
    </row>
    <row r="52" spans="1:13" ht="12.75">
      <c r="A52" s="37">
        <f t="shared" si="0"/>
        <v>2011</v>
      </c>
      <c r="B52" s="39">
        <v>0.4635104375271818</v>
      </c>
      <c r="C52" s="39">
        <v>0.4369138981531109</v>
      </c>
      <c r="D52" s="39">
        <v>0.407094944845335</v>
      </c>
      <c r="E52" s="39">
        <v>0.4244130273424069</v>
      </c>
      <c r="F52" s="39">
        <v>0.44206716242526123</v>
      </c>
      <c r="G52" s="39">
        <v>0.46797589291460795</v>
      </c>
      <c r="H52" s="39">
        <v>0.4924344011153347</v>
      </c>
      <c r="I52" s="39">
        <v>0.4622148430105458</v>
      </c>
      <c r="J52" s="39">
        <v>0.4736151916675157</v>
      </c>
      <c r="K52" s="39">
        <v>0.4457191746416671</v>
      </c>
      <c r="L52" s="39">
        <v>0.45122770025804987</v>
      </c>
      <c r="M52" s="39">
        <v>0.38000947563311405</v>
      </c>
    </row>
    <row r="53" spans="1:13" ht="12.75">
      <c r="A53" s="37">
        <f t="shared" si="0"/>
        <v>2012</v>
      </c>
      <c r="B53" s="39">
        <v>0.4838357318270845</v>
      </c>
      <c r="C53" s="39">
        <v>0.44801390281106956</v>
      </c>
      <c r="D53" s="39">
        <v>0.41314653290983355</v>
      </c>
      <c r="E53" s="39">
        <v>0.429603706987867</v>
      </c>
      <c r="F53" s="39">
        <v>0.45329808820444384</v>
      </c>
      <c r="G53" s="39">
        <v>0.4810981792207061</v>
      </c>
      <c r="H53" s="39">
        <v>0.5166232061608894</v>
      </c>
      <c r="I53" s="39">
        <v>0.47273967383311755</v>
      </c>
      <c r="J53" s="39">
        <v>0.4893916003266686</v>
      </c>
      <c r="K53" s="39">
        <v>0.4488214548602279</v>
      </c>
      <c r="L53" s="39">
        <v>0.4612246028007156</v>
      </c>
      <c r="M53" s="39">
        <v>0.3718387512639634</v>
      </c>
    </row>
    <row r="54" spans="1:13" ht="12.75">
      <c r="A54" s="37">
        <f t="shared" si="0"/>
        <v>2013</v>
      </c>
      <c r="B54" s="39">
        <v>0.5128052610077128</v>
      </c>
      <c r="C54" s="39">
        <v>0.48303537054256096</v>
      </c>
      <c r="D54" s="39">
        <v>0.4497617354679559</v>
      </c>
      <c r="E54" s="39">
        <v>0.46880027762523263</v>
      </c>
      <c r="F54" s="39">
        <v>0.4887326233141576</v>
      </c>
      <c r="G54" s="39">
        <v>0.5174484235909975</v>
      </c>
      <c r="H54" s="39">
        <v>0.544855298838105</v>
      </c>
      <c r="I54" s="39">
        <v>0.5109295583703787</v>
      </c>
      <c r="J54" s="39">
        <v>0.5238102412941285</v>
      </c>
      <c r="K54" s="39">
        <v>0.4921175846711727</v>
      </c>
      <c r="L54" s="39">
        <v>0.49712903857866003</v>
      </c>
      <c r="M54" s="39">
        <v>0.402078654098072</v>
      </c>
    </row>
    <row r="55" spans="1:13" ht="12.75">
      <c r="A55" s="37">
        <f t="shared" si="0"/>
        <v>2014</v>
      </c>
      <c r="B55" s="39">
        <v>0.5679562597890299</v>
      </c>
      <c r="C55" s="39">
        <v>0.5314053880538674</v>
      </c>
      <c r="D55" s="39">
        <v>0.4928953863045846</v>
      </c>
      <c r="E55" s="39">
        <v>0.5132635285441173</v>
      </c>
      <c r="F55" s="39">
        <v>0.5376731502190492</v>
      </c>
      <c r="G55" s="39">
        <v>0.5698122399658176</v>
      </c>
      <c r="H55" s="39">
        <v>0.6046067426787037</v>
      </c>
      <c r="I55" s="39">
        <v>0.5615519771889083</v>
      </c>
      <c r="J55" s="39">
        <v>0.5779268329157735</v>
      </c>
      <c r="K55" s="39">
        <v>0.5377504746150772</v>
      </c>
      <c r="L55" s="39">
        <v>0.5457819795494401</v>
      </c>
      <c r="M55" s="39">
        <v>0.45274423736300595</v>
      </c>
    </row>
    <row r="56" spans="1:13" ht="12.75">
      <c r="A56" s="37">
        <f t="shared" si="0"/>
        <v>2015</v>
      </c>
      <c r="B56" s="39">
        <v>0.5950309754534959</v>
      </c>
      <c r="C56" s="39">
        <v>0.5728162088324145</v>
      </c>
      <c r="D56" s="39">
        <v>0.5398271360281915</v>
      </c>
      <c r="E56" s="39">
        <v>0.5643531734053323</v>
      </c>
      <c r="F56" s="39">
        <v>0.5795723988185021</v>
      </c>
      <c r="G56" s="39">
        <v>0.6117530538516228</v>
      </c>
      <c r="H56" s="39">
        <v>0.6282019389502594</v>
      </c>
      <c r="I56" s="39">
        <v>0.6077392640907167</v>
      </c>
      <c r="J56" s="39">
        <v>0.6154688955686728</v>
      </c>
      <c r="K56" s="39">
        <v>0.5959262300475979</v>
      </c>
      <c r="L56" s="39">
        <v>0.591049375688328</v>
      </c>
      <c r="M56" s="39">
        <v>0.4689015321734779</v>
      </c>
    </row>
    <row r="57" spans="1:13" ht="12.75">
      <c r="A57" s="37">
        <f t="shared" si="0"/>
        <v>2016</v>
      </c>
      <c r="B57" s="39">
        <v>0.6407657024337963</v>
      </c>
      <c r="C57" s="39">
        <v>0.6349012107254983</v>
      </c>
      <c r="D57" s="39">
        <v>0.6143624382897639</v>
      </c>
      <c r="E57" s="39">
        <v>0.6218197145313428</v>
      </c>
      <c r="F57" s="39">
        <v>0.6255525716413249</v>
      </c>
      <c r="G57" s="39">
        <v>0.6594990325095812</v>
      </c>
      <c r="H57" s="39">
        <v>0.6764994295118156</v>
      </c>
      <c r="I57" s="39">
        <v>0.655349083862898</v>
      </c>
      <c r="J57" s="39">
        <v>0.6598897285268032</v>
      </c>
      <c r="K57" s="39">
        <v>0.6431316239150456</v>
      </c>
      <c r="L57" s="39">
        <v>0.6380953994576744</v>
      </c>
      <c r="M57" s="39">
        <v>0.49292606472352457</v>
      </c>
    </row>
    <row r="58" spans="1:13" ht="12.75">
      <c r="A58" s="37">
        <f t="shared" si="0"/>
        <v>2017</v>
      </c>
      <c r="B58" s="39">
        <v>0.7439805598440163</v>
      </c>
      <c r="C58" s="39">
        <v>0.7684010676393357</v>
      </c>
      <c r="D58" s="39">
        <v>0.7649371187964106</v>
      </c>
      <c r="E58" s="39">
        <v>0.7573925567775287</v>
      </c>
      <c r="F58" s="39">
        <v>0.750516336366108</v>
      </c>
      <c r="G58" s="39">
        <v>0.7543663522712817</v>
      </c>
      <c r="H58" s="39">
        <v>0.7642651906900889</v>
      </c>
      <c r="I58" s="39">
        <v>0.7519315792058499</v>
      </c>
      <c r="J58" s="39">
        <v>0.766800768501966</v>
      </c>
      <c r="K58" s="39">
        <v>0.7447206565931791</v>
      </c>
      <c r="L58" s="39">
        <v>0.7498966982398456</v>
      </c>
      <c r="M58" s="39">
        <v>0.6188496970792298</v>
      </c>
    </row>
    <row r="59" spans="1:13" ht="12.75">
      <c r="A59" s="37">
        <f t="shared" si="0"/>
        <v>2018</v>
      </c>
      <c r="B59" s="39">
        <v>0.891464512669914</v>
      </c>
      <c r="C59" s="39">
        <v>0.8914645126699137</v>
      </c>
      <c r="D59" s="39">
        <v>0.8914645126699137</v>
      </c>
      <c r="E59" s="39">
        <v>0.8914645126699137</v>
      </c>
      <c r="F59" s="39">
        <v>0.8914645126699137</v>
      </c>
      <c r="G59" s="39">
        <v>0.8914645126699137</v>
      </c>
      <c r="H59" s="39">
        <v>0.8914645126699137</v>
      </c>
      <c r="I59" s="39">
        <v>0.8914645126699137</v>
      </c>
      <c r="J59" s="39">
        <v>0.8914645126699137</v>
      </c>
      <c r="K59" s="39">
        <v>0.8914645126699137</v>
      </c>
      <c r="L59" s="39">
        <v>0.8914645126699137</v>
      </c>
      <c r="M59" s="39">
        <v>0.8914645126699137</v>
      </c>
    </row>
    <row r="60" spans="1:13" ht="12.75">
      <c r="A60" s="37">
        <v>2019</v>
      </c>
      <c r="B60" s="39">
        <v>1</v>
      </c>
      <c r="C60" s="39">
        <v>1</v>
      </c>
      <c r="D60" s="39">
        <v>1</v>
      </c>
      <c r="E60" s="39">
        <v>1</v>
      </c>
      <c r="F60" s="39">
        <v>1</v>
      </c>
      <c r="G60" s="39">
        <v>1</v>
      </c>
      <c r="H60" s="39">
        <v>1</v>
      </c>
      <c r="I60" s="39">
        <v>1</v>
      </c>
      <c r="J60" s="39">
        <v>1</v>
      </c>
      <c r="K60" s="39">
        <v>1</v>
      </c>
      <c r="L60" s="39">
        <v>1</v>
      </c>
      <c r="M60" s="39">
        <v>1</v>
      </c>
    </row>
    <row r="61" spans="1:13" ht="12.75">
      <c r="A61" s="37">
        <v>2020</v>
      </c>
      <c r="B61" s="39">
        <v>1.10434049914699</v>
      </c>
      <c r="C61" s="39">
        <v>1.1043404991469854</v>
      </c>
      <c r="D61" s="39">
        <v>1.1043404991469854</v>
      </c>
      <c r="E61" s="39">
        <v>1.1043404991469854</v>
      </c>
      <c r="F61" s="39">
        <v>1.1043404991469854</v>
      </c>
      <c r="G61" s="39">
        <v>1.1043404991469854</v>
      </c>
      <c r="H61" s="39">
        <v>1.1043404991469854</v>
      </c>
      <c r="I61" s="39">
        <v>1.1043404991469854</v>
      </c>
      <c r="J61" s="39">
        <v>1.1043404991469854</v>
      </c>
      <c r="K61" s="39">
        <v>1.1043404991469854</v>
      </c>
      <c r="L61" s="39">
        <v>1.1043404991469854</v>
      </c>
      <c r="M61" s="39">
        <v>1.1043404991469854</v>
      </c>
    </row>
    <row r="62" spans="1:13" ht="12.75">
      <c r="A62" s="37">
        <v>2021</v>
      </c>
      <c r="B62" s="39">
        <v>1.2083585519674338</v>
      </c>
      <c r="C62" s="39">
        <v>1.2083585519674338</v>
      </c>
      <c r="D62" s="39">
        <v>1.2083585519674338</v>
      </c>
      <c r="E62" s="39">
        <v>1.2083585519674338</v>
      </c>
      <c r="F62" s="39">
        <v>1.2083585519674338</v>
      </c>
      <c r="G62" s="39">
        <v>1.2083585519674338</v>
      </c>
      <c r="H62" s="39">
        <v>1.2083585519674338</v>
      </c>
      <c r="I62" s="39">
        <v>1.2083585519674338</v>
      </c>
      <c r="J62" s="39">
        <v>1.2083585519674338</v>
      </c>
      <c r="K62" s="39">
        <v>1.2083585519674338</v>
      </c>
      <c r="L62" s="39">
        <v>1.2083585519674338</v>
      </c>
      <c r="M62" s="39">
        <v>1.2083585519674338</v>
      </c>
    </row>
    <row r="63" spans="1:13" s="2" customFormat="1" ht="20.25" customHeight="1">
      <c r="A63" s="1" t="s">
        <v>3</v>
      </c>
      <c r="B63"/>
      <c r="C63"/>
      <c r="D63"/>
      <c r="E63"/>
      <c r="F63"/>
      <c r="G63"/>
      <c r="H63"/>
      <c r="I63"/>
      <c r="J63"/>
      <c r="K63"/>
      <c r="L63"/>
      <c r="M63"/>
    </row>
    <row r="64" spans="1:13" s="2" customFormat="1" ht="16.5" customHeight="1">
      <c r="A64" s="40" t="s">
        <v>42</v>
      </c>
      <c r="B64"/>
      <c r="C64"/>
      <c r="D64"/>
      <c r="E64"/>
      <c r="F64"/>
      <c r="G64"/>
      <c r="H64"/>
      <c r="I64"/>
      <c r="J64"/>
      <c r="K64"/>
      <c r="L64"/>
      <c r="M64"/>
    </row>
    <row r="65" spans="1:13" s="2" customFormat="1" ht="18.75" customHeight="1">
      <c r="A65" s="41" t="s">
        <v>4</v>
      </c>
      <c r="B65"/>
      <c r="C65"/>
      <c r="D65"/>
      <c r="E65"/>
      <c r="F65"/>
      <c r="G65"/>
      <c r="H65"/>
      <c r="I65"/>
      <c r="J65"/>
      <c r="K65"/>
      <c r="L65"/>
      <c r="M65"/>
    </row>
    <row r="66" spans="1:13" s="2" customFormat="1" ht="16.5" customHeight="1">
      <c r="A66" s="42" t="s">
        <v>43</v>
      </c>
      <c r="B66"/>
      <c r="C66"/>
      <c r="D66"/>
      <c r="E66"/>
      <c r="F66"/>
      <c r="G66"/>
      <c r="H66"/>
      <c r="I66"/>
      <c r="J66"/>
      <c r="K66"/>
      <c r="L66"/>
      <c r="M66"/>
    </row>
    <row r="67" ht="12.75">
      <c r="A67" s="40" t="s">
        <v>44</v>
      </c>
    </row>
  </sheetData>
  <sheetProtection/>
  <mergeCells count="1">
    <mergeCell ref="A2:M2"/>
  </mergeCells>
  <printOptions horizontalCentered="1"/>
  <pageMargins left="0.2362204724409449" right="0.2362204724409449" top="0.7480314960629921" bottom="0.5905511811023623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FUİTSU</cp:lastModifiedBy>
  <cp:lastPrinted>2017-09-28T15:32:32Z</cp:lastPrinted>
  <dcterms:created xsi:type="dcterms:W3CDTF">1997-05-21T11:02:10Z</dcterms:created>
  <dcterms:modified xsi:type="dcterms:W3CDTF">2019-07-25T08:07:27Z</dcterms:modified>
  <cp:category/>
  <cp:version/>
  <cp:contentType/>
  <cp:contentStatus/>
</cp:coreProperties>
</file>