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2240" windowHeight="7020" tabRatio="705" activeTab="7"/>
  </bookViews>
  <sheets>
    <sheet name="KURALLAR" sheetId="1" r:id="rId1"/>
    <sheet name="Ders Planları-8YY" sheetId="2" r:id="rId2"/>
    <sheet name="Ders Planları-8 YY ING" sheetId="3" r:id="rId3"/>
    <sheet name="Seçmeli Ders" sheetId="4" r:id="rId4"/>
    <sheet name="Seçmeli Ders-ING" sheetId="5" r:id="rId5"/>
    <sheet name="Alan Dışı Seçmeli Dersler" sheetId="6" r:id="rId6"/>
    <sheet name="Kaldırılan Ders" sheetId="7" r:id="rId7"/>
    <sheet name="Önkoşullu Ders" sheetId="8" r:id="rId8"/>
    <sheet name="Sayfa1" sheetId="9" r:id="rId9"/>
  </sheets>
  <definedNames>
    <definedName name="_xlnm.Print_Area" localSheetId="5">'Alan Dışı Seçmeli Dersler'!$A$1:$G$42</definedName>
    <definedName name="_xlnm.Print_Area" localSheetId="2">'Ders Planları-8 YY ING'!$A$1:$L$71</definedName>
    <definedName name="_xlnm.Print_Area" localSheetId="1">'Ders Planları-8YY'!$A$1:$L$73</definedName>
    <definedName name="_xlnm.Print_Area" localSheetId="6">'Kaldırılan Ders'!$A$1:$N$124</definedName>
    <definedName name="_xlnm.Print_Area" localSheetId="7">'Önkoşullu Ders'!$A$1:$N$31</definedName>
  </definedNames>
  <calcPr fullCalcOnLoad="1"/>
</workbook>
</file>

<file path=xl/sharedStrings.xml><?xml version="1.0" encoding="utf-8"?>
<sst xmlns="http://schemas.openxmlformats.org/spreadsheetml/2006/main" count="1419" uniqueCount="591">
  <si>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</si>
  <si>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</si>
  <si>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</si>
  <si>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</si>
  <si>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</si>
  <si>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</si>
  <si>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</si>
  <si>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</si>
  <si>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Uygulama</t>
  </si>
  <si>
    <t>Kodu</t>
  </si>
  <si>
    <t>Dersin Adı</t>
  </si>
  <si>
    <t>Gerekçe (**)</t>
  </si>
  <si>
    <t>ÖN KOŞULLU DERSLER LİSTESİ</t>
  </si>
  <si>
    <t>Alınacak Ders</t>
  </si>
  <si>
    <t>Ön Koşullu Ders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</si>
  <si>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</si>
  <si>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</si>
  <si>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</si>
  <si>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</si>
  <si>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</si>
  <si>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</si>
  <si>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</si>
  <si>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</si>
  <si>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TURKISH LANGUAGE I</t>
  </si>
  <si>
    <t>TURKISH LANGUAGE II</t>
  </si>
  <si>
    <t>COURSE HOUR PER WEEK</t>
  </si>
  <si>
    <t>TERM CREDITS</t>
  </si>
  <si>
    <t>YAD111</t>
  </si>
  <si>
    <t>YAD112</t>
  </si>
  <si>
    <t>YAD121</t>
  </si>
  <si>
    <t>YAD122</t>
  </si>
  <si>
    <t>ATA101</t>
  </si>
  <si>
    <t>ATA102</t>
  </si>
  <si>
    <r>
      <t>NOT: 1-(*)</t>
    </r>
    <r>
      <rPr>
        <sz val="10"/>
        <rFont val="Times New Roman"/>
        <family val="1"/>
      </rPr>
      <t xml:space="preserve"> Her değişiklikte giriş yılı farklı olan öğrenciler için uygulama esaslarının açıkça belirtilmesi.</t>
    </r>
  </si>
  <si>
    <t>L</t>
  </si>
  <si>
    <t>HAFTALIK DERS SAATİ</t>
  </si>
  <si>
    <t>ATATURK'S PRINCIPALS and HISTORY of REVOLUTIONS I</t>
  </si>
  <si>
    <t>ATATURK'S PRINCIPALS and HISTORY of REVOLUTIONS II</t>
  </si>
  <si>
    <r>
      <t>NOT: (*)</t>
    </r>
    <r>
      <rPr>
        <sz val="10"/>
        <rFont val="Arial Tur"/>
        <family val="0"/>
      </rPr>
      <t xml:space="preserve"> Her değişiklikte giriş yılı farklı olan öğrenciler için uygulama esaslarının açıkça belirtilmesi. </t>
    </r>
  </si>
  <si>
    <t>I.YARIYIL/GÜZ</t>
  </si>
  <si>
    <t>II.YARIYIL/BAHAR</t>
  </si>
  <si>
    <t>III.YARIYIL/GÜZ</t>
  </si>
  <si>
    <t>IV.YARIYIL/BAHAR</t>
  </si>
  <si>
    <t>V.YARIYIL/GÜZ</t>
  </si>
  <si>
    <t>VI.YARIYIL/BAHAR</t>
  </si>
  <si>
    <t>VIII.YARIYIL/BAHAR</t>
  </si>
  <si>
    <t>ALAN İÇİ SEÇMELİ DERSLER</t>
  </si>
  <si>
    <t>VII.YARIYIL/GÜZ</t>
  </si>
  <si>
    <t>Uygulama 
Esasları (*)</t>
  </si>
  <si>
    <t>Kod</t>
  </si>
  <si>
    <t>KOD</t>
  </si>
  <si>
    <t>I.TERM/FALL SEMESTER</t>
  </si>
  <si>
    <t>III.TERM/FALL SEMESTER</t>
  </si>
  <si>
    <t>V.TERM/FALL SEMESTER</t>
  </si>
  <si>
    <t>VII.TERM/FALL SEMESTER</t>
  </si>
  <si>
    <t>II.TERM/SPRING SEMESTER</t>
  </si>
  <si>
    <t>IV.TERM/SPRING SEMESTER</t>
  </si>
  <si>
    <t>VI.TERM/SPRING SEMESTER</t>
  </si>
  <si>
    <t>VIII.TERM/SPRING SEMESTER</t>
  </si>
  <si>
    <t>ALAN DIŞI SEÇMELİ DERSLER</t>
  </si>
  <si>
    <t>FOREIGN LANGUAGE I (ENGLISH I)</t>
  </si>
  <si>
    <t>FOREIGN LANGUAGE I (GERMAN I)</t>
  </si>
  <si>
    <t>FOREIGN LANGUAGE I (FRENCH I)</t>
  </si>
  <si>
    <t xml:space="preserve">FOREIGN LANGUAGE II (ENGLISH II) </t>
  </si>
  <si>
    <t>FOREIGN LANGUAGE II (GERMAN II)</t>
  </si>
  <si>
    <t>FOREIGN LANGUAGE II (FRENCH II)</t>
  </si>
  <si>
    <t>I.YARIYIL/GÜZ YARIYILI</t>
  </si>
  <si>
    <t>III.YARIYIL/GÜZ YARIYILI</t>
  </si>
  <si>
    <t>V.YARIYIL/GÜZ YARIYILI</t>
  </si>
  <si>
    <t xml:space="preserve">  VII.YARIYIL/GÜZ YARIYILI</t>
  </si>
  <si>
    <t>II.YARIYIL/BAHAR YARIYILI</t>
  </si>
  <si>
    <t>IV.YARIYIL/BAHAR YARIYILI</t>
  </si>
  <si>
    <t>VI.YARIYIL/BAHAR YARIYILI</t>
  </si>
  <si>
    <t>VIII.YARIYIL/BAHAR YARIYILI</t>
  </si>
  <si>
    <t xml:space="preserve">NOT : </t>
  </si>
  <si>
    <t>İlgili bölüm/program tarafından diğer bölüm/programlara verilen dersler yazılacaktır.</t>
  </si>
  <si>
    <t>FORM:1</t>
  </si>
  <si>
    <t>FORM:1/1</t>
  </si>
  <si>
    <t>FORM :2</t>
  </si>
  <si>
    <t>FORM:2/1</t>
  </si>
  <si>
    <t>FORM :3</t>
  </si>
  <si>
    <t>FORM:4</t>
  </si>
  <si>
    <t>FORM:5</t>
  </si>
  <si>
    <t>ALAN DIŞI SEÇMELİ DERSLER BELİRTİLİRKEN SADECE ÖĞRENCİNİN SORUMLU OLACAĞI DERS KREDİSİ BELİRTİLECEK.</t>
  </si>
  <si>
    <t xml:space="preserve">         (**) Form 3'ün gerekçelerinin tablo ekinde  metin olarak belirtilmesi.</t>
  </si>
  <si>
    <r>
      <t xml:space="preserve">       </t>
    </r>
    <r>
      <rPr>
        <b/>
        <sz val="10"/>
        <rFont val="Times New Roman"/>
        <family val="1"/>
      </rPr>
      <t xml:space="preserve">   2-</t>
    </r>
    <r>
      <rPr>
        <sz val="10"/>
        <rFont val="Times New Roman"/>
        <family val="1"/>
      </rPr>
      <t>(**) Form 4'ün gerekçelerinin tablo ekinde metin olarak belirtilmesi.</t>
    </r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</si>
  <si>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</si>
  <si>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</si>
  <si>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</si>
  <si>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</si>
  <si>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</si>
  <si>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</si>
  <si>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r>
      <rPr>
        <b/>
        <u val="single"/>
        <sz val="10"/>
        <rFont val="Times New Roman"/>
        <family val="1"/>
      </rPr>
      <t>SEÇMELİ DERSLER</t>
    </r>
    <r>
      <rPr>
        <b/>
        <sz val="10"/>
        <rFont val="Times New Roman"/>
        <family val="1"/>
      </rPr>
      <t xml:space="preserve"> </t>
    </r>
  </si>
  <si>
    <t>ELECTIVE COURSES</t>
  </si>
  <si>
    <t>YENİ EKLENEN/DEĞİŞTİRİLEN DERSLER İÇİN</t>
  </si>
  <si>
    <t>BİLGİ PAKETİNDE YER ALACAK OLAN "DERS ÖĞRETİM PLANI"</t>
  </si>
  <si>
    <t>EKLENECEKTİR.</t>
  </si>
  <si>
    <t>DERS PLANLARI HAZIRLANIRKEN UYULMASI GEREKEN KURALLAR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</si>
  <si>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Güz yarıyılında tek sayılı kodlar kullanılır, TUD101, TDE2009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</si>
  <si>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Bahar yarıyılında çift sayılı kodlar kullanılır. TUD102, TDE2010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</si>
  <si>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Kodlar verilirken harflerle rakamlar arasında boşluk bırakılmaz. TDE3001, MAT4003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</si>
  <si>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Kodlar verilirken rakamlardan önce kısa çizgi konmaz TUD-101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</si>
  <si>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Her derse kod vermek gerekir. TUD101 TÜRK DİLİ I, TUD102 TÜRK DİLİ II /TDE3001 SÖZ DİZİMİ I, TDE3002 SÖZ DİZİMİ II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</si>
  <si>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Bir derse verilen kod, yalnız bir kez kullanılır.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</si>
  <si>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</si>
  <si>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Adı aynı olan dersin güz döneminde II’si bahar döneminde I’i kullanılamaz.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</si>
  <si>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</si>
  <si>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Ders adlarını yazarken kısaltma kullanılmaz, bütün dersler açılımlarıyla yazılır.</t>
    </r>
  </si>
  <si>
    <r>
      <rPr>
        <b/>
        <sz val="7"/>
        <rFont val="Times New Roman"/>
        <family val="1"/>
      </rPr>
      <t xml:space="preserve">           </t>
    </r>
    <r>
      <rPr>
        <b/>
        <u val="single"/>
        <sz val="7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Şablonlar doldurulurken;</t>
    </r>
  </si>
  <si>
    <r>
      <t xml:space="preserve">1.Önlisans/Lisans programları için </t>
    </r>
    <r>
      <rPr>
        <i/>
        <sz val="12"/>
        <rFont val="Times New Roman"/>
        <family val="1"/>
      </rPr>
      <t xml:space="preserve">Excell, </t>
    </r>
    <r>
      <rPr>
        <b/>
        <i/>
        <sz val="12"/>
        <rFont val="Times New Roman"/>
        <family val="1"/>
      </rPr>
      <t>Lisansüstü programları için</t>
    </r>
    <r>
      <rPr>
        <i/>
        <sz val="12"/>
        <rFont val="Times New Roman"/>
        <family val="1"/>
      </rPr>
      <t xml:space="preserve"> Word dosyası olarak hazırlanacak, </t>
    </r>
  </si>
  <si>
    <r>
      <t>2.</t>
    </r>
    <r>
      <rPr>
        <i/>
        <sz val="12"/>
        <rFont val="Times New Roman"/>
        <family val="1"/>
      </rPr>
      <t>Başlıklar, koyu renk,</t>
    </r>
  </si>
  <si>
    <r>
      <t>3.</t>
    </r>
    <r>
      <rPr>
        <i/>
        <sz val="12"/>
        <rFont val="Times New Roman"/>
        <family val="1"/>
      </rPr>
      <t>Yazı karakteri, Times New Roman,</t>
    </r>
  </si>
  <si>
    <r>
      <t>4.</t>
    </r>
    <r>
      <rPr>
        <i/>
        <sz val="12"/>
        <rFont val="Times New Roman"/>
        <family val="1"/>
      </rPr>
      <t>Yazı tipi boyutu,10 punto olacak biçimde,</t>
    </r>
  </si>
  <si>
    <r>
      <t>5.</t>
    </r>
    <r>
      <rPr>
        <i/>
        <sz val="12"/>
        <rFont val="Times New Roman"/>
        <family val="1"/>
      </rPr>
      <t>Sözcükler ve işaretler arasında birer vuruşluk boşluk bırakmak koşuluyla sola hizalayarak yazılacak.</t>
    </r>
  </si>
  <si>
    <r>
      <t>6</t>
    </r>
    <r>
      <rPr>
        <i/>
        <sz val="12"/>
        <rFont val="Times New Roman"/>
        <family val="1"/>
      </rPr>
      <t>.Sözcüklerin yazımında kuşkuya düşülürse Türk Dil Kurumunun çıkardığı Yazım Kılavuzunun 2012 baskısından yararlanılabilir.</t>
    </r>
  </si>
  <si>
    <r>
      <t>·</t>
    </r>
    <r>
      <rPr>
        <sz val="16"/>
        <color indexed="10"/>
        <rFont val="Times New Roman"/>
        <family val="1"/>
      </rPr>
      <t>         Yeni Eklenen/Değiştirilen her bir derse ait “</t>
    </r>
    <r>
      <rPr>
        <b/>
        <sz val="16"/>
        <color indexed="10"/>
        <rFont val="Times New Roman"/>
        <family val="1"/>
      </rPr>
      <t xml:space="preserve">Ders Öğretim Planı”  eklenecek, </t>
    </r>
  </si>
  <si>
    <t>TEKNİK RESİM</t>
  </si>
  <si>
    <t>CEV1029</t>
  </si>
  <si>
    <t>CEV1031</t>
  </si>
  <si>
    <t>ÇEVRE MÜHENDİSLİĞİNE GİRİŞ</t>
  </si>
  <si>
    <t>GENEL KİMYA</t>
  </si>
  <si>
    <t>MAT1072</t>
  </si>
  <si>
    <t>MAT2083</t>
  </si>
  <si>
    <t>DİFERANSİYEL DENKLEMLER</t>
  </si>
  <si>
    <t>AKIŞKANLAR MEKANİĞİ</t>
  </si>
  <si>
    <t>HİDROLİK</t>
  </si>
  <si>
    <t>CEV2026</t>
  </si>
  <si>
    <t>ÇEVRE KİMYASI II</t>
  </si>
  <si>
    <t>CEV2030</t>
  </si>
  <si>
    <t>CEV2038</t>
  </si>
  <si>
    <t>CEV3025</t>
  </si>
  <si>
    <t>BİYOKİMYASAL PROSESLER</t>
  </si>
  <si>
    <t>CEV3027</t>
  </si>
  <si>
    <t>CEV3029</t>
  </si>
  <si>
    <t>SU GETİRME ve KANALİZASYON</t>
  </si>
  <si>
    <t>CEV3031</t>
  </si>
  <si>
    <t>HAVA KİRLİLİĞİ</t>
  </si>
  <si>
    <t>CEV3028</t>
  </si>
  <si>
    <t xml:space="preserve">İÇME SULARININ ARITILMASI </t>
  </si>
  <si>
    <t>CEV3030</t>
  </si>
  <si>
    <t>CEV3034</t>
  </si>
  <si>
    <t xml:space="preserve">KATI ATIK YÖNETİMİ </t>
  </si>
  <si>
    <t>CEV3074</t>
  </si>
  <si>
    <t>CEV4047</t>
  </si>
  <si>
    <t>CEV4101</t>
  </si>
  <si>
    <t>CEV4105</t>
  </si>
  <si>
    <t>CEV4042</t>
  </si>
  <si>
    <t>ÇEVRESEL MODELLEME</t>
  </si>
  <si>
    <t>CEV4046</t>
  </si>
  <si>
    <t>TOPRAK ve YERALTISUYU KİRLİLİĞİ</t>
  </si>
  <si>
    <t>CEV4006</t>
  </si>
  <si>
    <t>CEV4106</t>
  </si>
  <si>
    <t>SEMİNER</t>
  </si>
  <si>
    <t>CEV4112</t>
  </si>
  <si>
    <t>BASIC PHYSICS I</t>
  </si>
  <si>
    <t>TECHNICAL DRAWING</t>
  </si>
  <si>
    <t>INTRODUCTION to ENVIRONMENTAL ENGINEERING</t>
  </si>
  <si>
    <t xml:space="preserve">BASIC PHYSICS II </t>
  </si>
  <si>
    <t>HYDRAULICS</t>
  </si>
  <si>
    <t>ENVIRONMENTAL CHEMISTRY II</t>
  </si>
  <si>
    <t xml:space="preserve">ENVIRONMENTAL MICROBIOLOGY </t>
  </si>
  <si>
    <t>DIFFERENTIAL EQUATIONS</t>
  </si>
  <si>
    <t>ENVIRONMENTAL CHEMISTRY I</t>
  </si>
  <si>
    <t>FLUID MECHANICS</t>
  </si>
  <si>
    <t>CHEMICAL OPERATIONS of ENVIRONMENTAL ENGINEERING</t>
  </si>
  <si>
    <t>BIOCHEMICAL PROCESSES</t>
  </si>
  <si>
    <t>AIR POLLUTION</t>
  </si>
  <si>
    <t xml:space="preserve">DRINKING WATER TREATMENT  </t>
  </si>
  <si>
    <t>WASTEWATER ENGINEERING</t>
  </si>
  <si>
    <t>AIR POLLUTION CONTROL ENGINEERING</t>
  </si>
  <si>
    <t>SOLID WASTE MANAGEMENT</t>
  </si>
  <si>
    <t>INDUSTRIAL POLLUTION and CONTROL</t>
  </si>
  <si>
    <t>MARINE OUTFALL SYSTEMS</t>
  </si>
  <si>
    <t>TREATMENT of WASTEWATER SLUDGES</t>
  </si>
  <si>
    <t>ENVIRONMENTAL MODELLING</t>
  </si>
  <si>
    <t>SEMINAR</t>
  </si>
  <si>
    <t>CEV2031</t>
  </si>
  <si>
    <t>KÜTLE TRANSFERİ</t>
  </si>
  <si>
    <t>CEV2035</t>
  </si>
  <si>
    <t>CEV2037</t>
  </si>
  <si>
    <t>ÇEVREYLE UYUMLU YENİLENEBİLİR ENERJİ KAYNAKLARI</t>
  </si>
  <si>
    <t>CEV2039</t>
  </si>
  <si>
    <t>ATIKSULARIN SINIFLANDIRILMASI ve KARAKTERİZASYONU</t>
  </si>
  <si>
    <t>CEV2041</t>
  </si>
  <si>
    <t xml:space="preserve">ETKİN SUNUŞ TEKNİKLERİ </t>
  </si>
  <si>
    <t>ZEMİN MEKANİĞİ</t>
  </si>
  <si>
    <t>CEV2040</t>
  </si>
  <si>
    <t>TÜRKİYE’DE ÇEVRE SORUNLARI</t>
  </si>
  <si>
    <t>CEV2042</t>
  </si>
  <si>
    <t>GÜRÜLTÜ KİRLİLİĞİ ve KONTROLÜ</t>
  </si>
  <si>
    <t>ÇEVRE MEVZUATI</t>
  </si>
  <si>
    <t>CEV3018</t>
  </si>
  <si>
    <t>WATER SUPPLY and WASTEWATER DISPOSAL</t>
  </si>
  <si>
    <t>CEV3036</t>
  </si>
  <si>
    <t>ATIKSU TOPLAMA SİSTEMLERİNİN TASARIMI</t>
  </si>
  <si>
    <t>HİDROLOJİ</t>
  </si>
  <si>
    <t>CEV3044</t>
  </si>
  <si>
    <t>ATIKSU POMPALARI</t>
  </si>
  <si>
    <t>CEV3046</t>
  </si>
  <si>
    <t>KİMYASAL ARITMA ve UYGULAMALARI</t>
  </si>
  <si>
    <t>CEV3048</t>
  </si>
  <si>
    <t>FİZİKSEL ARITMA ve UYGULAMALARI</t>
  </si>
  <si>
    <t>CEV3050</t>
  </si>
  <si>
    <t>CEV3052</t>
  </si>
  <si>
    <t>CEV3070</t>
  </si>
  <si>
    <t>CEV3072</t>
  </si>
  <si>
    <t>GÖL KİRLENMESİ</t>
  </si>
  <si>
    <t>CEV3076</t>
  </si>
  <si>
    <t>ENVIRONMENTAL POLICY  and INSTRUMENTS</t>
  </si>
  <si>
    <t>CEV3078</t>
  </si>
  <si>
    <t>ATIKSULARIN ARITIMINDA BİYOLOJİK SÜREÇLER</t>
  </si>
  <si>
    <t>CEV3080</t>
  </si>
  <si>
    <t>ÇEVRE MÜHENDİSLERİ İÇİN RİSK ANALİZİ ve DEĞERLENDİRMESİ</t>
  </si>
  <si>
    <t>CEV3082</t>
  </si>
  <si>
    <t>KIYI EKOSİSTEMİ VE YÖNETİMİ</t>
  </si>
  <si>
    <t>CEV3017</t>
  </si>
  <si>
    <t>PRINCIPLES of WATER QUALITY CONTROL</t>
  </si>
  <si>
    <t>CEV3035</t>
  </si>
  <si>
    <t>CEV3037</t>
  </si>
  <si>
    <t>ÇEVRE PLANLAMA ve UYGULAMA ESASLARI</t>
  </si>
  <si>
    <t>CEV3045</t>
  </si>
  <si>
    <t>TOPRAK BİYOLOJİSİ</t>
  </si>
  <si>
    <t>CEV3047</t>
  </si>
  <si>
    <t>METALLER ve TOKSİK ORGANİK BİLEŞİKLERİN MİKROBİYAL YÖNTEMLERLE GİDERİMİ</t>
  </si>
  <si>
    <t>CEV3057</t>
  </si>
  <si>
    <t>CEV3059</t>
  </si>
  <si>
    <t>CEV3061</t>
  </si>
  <si>
    <t>ÇEVRE MÜHENDİSLİĞİNDE ETİK</t>
  </si>
  <si>
    <t>CEV3063</t>
  </si>
  <si>
    <t>CEV3049</t>
  </si>
  <si>
    <t>SU TEMİNİ TARİHÇESİ</t>
  </si>
  <si>
    <t>CEV3055</t>
  </si>
  <si>
    <t>YABANCI DİLDE OKUMA ve KONUŞMA</t>
  </si>
  <si>
    <t>CEV4018</t>
  </si>
  <si>
    <t>ARITMA TESİSLERİNİN BOYUTLANDIRILMASI</t>
  </si>
  <si>
    <t>CEV4034</t>
  </si>
  <si>
    <t>AIR POLLUTION DESIGN</t>
  </si>
  <si>
    <t>CEV4044</t>
  </si>
  <si>
    <t>CEV4048</t>
  </si>
  <si>
    <t>ARITMA TESİSLERİNİN İŞLETİLMESİ ve EKONOMİSİ</t>
  </si>
  <si>
    <t>CEV4072</t>
  </si>
  <si>
    <t>ATIKSULARIN GERİ KULLANIM TEKNİKLERİ</t>
  </si>
  <si>
    <t>CEV4084</t>
  </si>
  <si>
    <t>CEV4086</t>
  </si>
  <si>
    <t>ÇEVRE YÖNETİM SİSTEMİ ve STANDARTLARI</t>
  </si>
  <si>
    <t>CEV4090</t>
  </si>
  <si>
    <t>AKTİF  ÇAMUR MİKROBİYOLOJİSİNİN  PROSES KONTROLÜNDE KULLANIMI</t>
  </si>
  <si>
    <t>CEV4094</t>
  </si>
  <si>
    <t>İÇME SULARINDA DEZENFEKSİYON YAN ÜRÜNLERİ ve KONTROLÜ</t>
  </si>
  <si>
    <t>CEV4096</t>
  </si>
  <si>
    <t>DEPONİ MÜHENDİSLİĞİ</t>
  </si>
  <si>
    <t>CEV4098</t>
  </si>
  <si>
    <t>CEV4100</t>
  </si>
  <si>
    <t>ENVIRONMENTAL MANAGEMENT SYSTEM STANDARDS</t>
  </si>
  <si>
    <t>CEV4102</t>
  </si>
  <si>
    <t>ANAEROBIC TREATMENT</t>
  </si>
  <si>
    <t>CEV4104</t>
  </si>
  <si>
    <t>OPERATION of SOLID and HAZARDOUS WASTE DISPOSAL FACILITIES</t>
  </si>
  <si>
    <t>CEV4108</t>
  </si>
  <si>
    <t>CEV4110</t>
  </si>
  <si>
    <t>KATI ATIKLARIN BİYOLOJİK 
DÖNÜŞÜM TEKNOLOJİLERİ</t>
  </si>
  <si>
    <t>CEV4114</t>
  </si>
  <si>
    <t xml:space="preserve">DESIGN of TREATMENT PLANTS                            </t>
  </si>
  <si>
    <t>ENVIRONMENTAL LAWS</t>
  </si>
  <si>
    <t xml:space="preserve">OPERATION and ECONOMY of WASTEWATER TREAT.PLANTS                 </t>
  </si>
  <si>
    <t xml:space="preserve">THE REUSE METHODS of WASTEWATER </t>
  </si>
  <si>
    <t>DESIGN of MARINE OUTFALL SYSTEMS</t>
  </si>
  <si>
    <t>SYSTEMS and STANDARDS of ENVIRONMENTAL MANAGEMENT</t>
  </si>
  <si>
    <t xml:space="preserve">THE USE of ACTIVATED SLUDGE MICROBIOLOGY on PROCESS CONTROL </t>
  </si>
  <si>
    <t>DISINFECTION BYPRODUCTS and CONTROL of THE DRINKING WATER</t>
  </si>
  <si>
    <t>LANDFILL ENGINEERING</t>
  </si>
  <si>
    <t>CONTAMINATED SOILTREATMENT TECHNOLOGIES</t>
  </si>
  <si>
    <t>HAZARDOUS WASTE DISPOSAL TECHNOLOGIES</t>
  </si>
  <si>
    <t>CEV4013</t>
  </si>
  <si>
    <t xml:space="preserve">MEASUREMENT and AUTOMATIC CONTROL  </t>
  </si>
  <si>
    <t>CEV4017</t>
  </si>
  <si>
    <t>AIR POLLUTION SCIENCE</t>
  </si>
  <si>
    <t>CEV4049</t>
  </si>
  <si>
    <t>ENVIRONMENTAL  IMPACT ASSESSMENT</t>
  </si>
  <si>
    <t>CEV4055</t>
  </si>
  <si>
    <t>BIOLOGICAL TREATMENT of WASTEWATER</t>
  </si>
  <si>
    <t>CEV4061</t>
  </si>
  <si>
    <t>ADVANCED TREATMENT TECHNOLOGIES</t>
  </si>
  <si>
    <t>CEV4069</t>
  </si>
  <si>
    <t>AIR POLLUTION MEASUREMENTS and MEASUREMENT PRINCIPLES</t>
  </si>
  <si>
    <t>CEV4079</t>
  </si>
  <si>
    <t>BIOLOGICAL NUTRIENT REMOVAL FROM WASTEWATERS</t>
  </si>
  <si>
    <t>HAZARDOUS WASTE MANAGEMENT</t>
  </si>
  <si>
    <t>CEV4087</t>
  </si>
  <si>
    <t>OCCUPATIONAL FOREIGN LANGUAGE II</t>
  </si>
  <si>
    <t>CEV4089</t>
  </si>
  <si>
    <t>POLLUTION PREVENTION and WASTE MINIMIZATION TECHNIQUES</t>
  </si>
  <si>
    <t>CEV4093</t>
  </si>
  <si>
    <t>CEV4097</t>
  </si>
  <si>
    <t>CEV4099</t>
  </si>
  <si>
    <t>ENVIRONMENTAL IMPACT ASSESMENT</t>
  </si>
  <si>
    <t>CEV4103</t>
  </si>
  <si>
    <t xml:space="preserve">FUNDAMENTALS  of  BIOREMEDIATION </t>
  </si>
  <si>
    <t>ÖLÇME ve OTOMATİK KONTROL</t>
  </si>
  <si>
    <t>ÇEVRESEL ETKİ DEĞERLENDİRMESİ</t>
  </si>
  <si>
    <t>ATIKSULARIN BİYOLOJİK ARITIMI</t>
  </si>
  <si>
    <t>HAVA KİRLİLİĞİ ÖLÇÜMLERİ ve ÖLÇÜM ESASLARI</t>
  </si>
  <si>
    <t>ATIKSULARDAN BİYOLOJİK NUTRİENT GİDERİMİ</t>
  </si>
  <si>
    <t>KİRLİLİK ÖNLENMESİ ve ATIK AZALTMA TEKNİKLERİ</t>
  </si>
  <si>
    <t>CEV4085</t>
  </si>
  <si>
    <t>ORGANİZE SANAYİ BÖLGELERİNİN TARİHSEL  GELİŞİMİ</t>
  </si>
  <si>
    <t>CEV4092</t>
  </si>
  <si>
    <t>İŞ HAYATI İÇİN YABANCI DİL</t>
  </si>
  <si>
    <t>MASS TRANSFER</t>
  </si>
  <si>
    <t xml:space="preserve">ENVORONMENTAL ENGINEERING GEOLOGY </t>
  </si>
  <si>
    <t>WASTEWATER CLASSIFICATION and CHARACTERIZATION</t>
  </si>
  <si>
    <t>EFFECTIVE PRESENTATION TECHNIQUES</t>
  </si>
  <si>
    <t>ENVIRONMENTAL PROBLEMS in TURKEY</t>
  </si>
  <si>
    <t>NOISE POLLUTION and CONTROL</t>
  </si>
  <si>
    <t>DESIGN of WASTEWATER COLLECTION SYSTEMS</t>
  </si>
  <si>
    <t>HYDROLOGY</t>
  </si>
  <si>
    <t>WASTEWATER PUMPS</t>
  </si>
  <si>
    <t>CHEMICAL TREATMENT and APPLICATIONS</t>
  </si>
  <si>
    <t>PHYSICAL TREATMENT and APPLICATIONS</t>
  </si>
  <si>
    <t>ATMOSPHERIC CHEMISTRY</t>
  </si>
  <si>
    <t xml:space="preserve">LAKE POLLUTION </t>
  </si>
  <si>
    <t>PRINCIPLES of ENVIRONMENTAL PLANNING and APPLICATION</t>
  </si>
  <si>
    <t>SOIL BIOLOGY</t>
  </si>
  <si>
    <t>WATER SUPPLY HISTORY</t>
  </si>
  <si>
    <t>ETKİN SUNUŞ TEKNİKLERİ</t>
  </si>
  <si>
    <t>BÖLÜM/ PROGRAM           :  ÇEVRE MÜHENDİSLİĞİ BÖLÜMÜ</t>
  </si>
  <si>
    <t>FAKÜLTE/YÜKSEKOKUL/KONSERVATUVAR:MÜHENDİSLİK FAKÜLTESİ</t>
  </si>
  <si>
    <t>FAKÜLTE/YÜKSEKOKUL/KONSERVATUVAR :MÜHENDİSLİK FAKÜLTESİ</t>
  </si>
  <si>
    <t>MESLEK YÜKSEKOKULU   : MÜHENDİSLİK FAKÜLTESİ</t>
  </si>
  <si>
    <t>MESLEK YÜKSEKOKULU   :MÜHENDİSLİK FAKÜLTESİ</t>
  </si>
  <si>
    <t>BÖLÜM / PROGRAM          : ÇEVRE MÜHENDİSLİĞİ BÖLÜMÜ</t>
  </si>
  <si>
    <t>BÖLÜM/ PROGRAM            :ÇEVRE MÜHENDİSLİĞİ BÖLÜMÜ</t>
  </si>
  <si>
    <t>BÖLÜM/ PROGRAM: ÇEVRE MÜHENDİSLİĞİ BÖLÜMÜ</t>
  </si>
  <si>
    <t>BİTİRME PROJESİ HAZIRLIK</t>
  </si>
  <si>
    <t xml:space="preserve"> CEV4107</t>
  </si>
  <si>
    <t>CEV4107</t>
  </si>
  <si>
    <t>ATATÜRK  İLKELERİ ve İNKİLAP TARİHİ I</t>
  </si>
  <si>
    <t>ATATÜRK İLKELERİ ve İNKİLAP TARİHİ II</t>
  </si>
  <si>
    <t>Üniversite Senatosu tarafından alınan karar neticesinde uygulanmıştır.</t>
  </si>
  <si>
    <t>2013-2014 ten itibaren</t>
  </si>
  <si>
    <t>ISG201</t>
  </si>
  <si>
    <t>ISG202</t>
  </si>
  <si>
    <t>AKADEMİK ARAŞTIRMA VE RAPORLAMA TEKNİKLERİ</t>
  </si>
  <si>
    <t>CEV2043</t>
  </si>
  <si>
    <t>CEV3065</t>
  </si>
  <si>
    <t xml:space="preserve">                       İmza      :</t>
  </si>
  <si>
    <t xml:space="preserve">                       Tarih     :</t>
  </si>
  <si>
    <t>Doküman KOD:RİT-FR-OİD-12 Revizyon No:06</t>
  </si>
  <si>
    <t xml:space="preserve">                                                                             Tarih     :</t>
  </si>
  <si>
    <t xml:space="preserve">                                                                              İmza      :</t>
  </si>
  <si>
    <t xml:space="preserve">                                                                        Tarih     :</t>
  </si>
  <si>
    <t xml:space="preserve">                                                                      Tarih     :</t>
  </si>
  <si>
    <t xml:space="preserve">                                                                       İmza      :</t>
  </si>
  <si>
    <t xml:space="preserve">                                                               Tarih     :</t>
  </si>
  <si>
    <t xml:space="preserve">                                                                İmza      :</t>
  </si>
  <si>
    <t xml:space="preserve">                                                                                              Doküman KOD:RİT-FR-OİD-12 Revizyon No:06</t>
  </si>
  <si>
    <t xml:space="preserve">                                                                                                                                                                                            Doküman KOD:RİT-FR-OİD-12 Revizyon No:06</t>
  </si>
  <si>
    <t xml:space="preserve">                                              Doküman KOD:RİT-FR-OİD-12 Revizyon No:06</t>
  </si>
  <si>
    <t>GENERAL CHEMISTRY</t>
  </si>
  <si>
    <t>KIM1077</t>
  </si>
  <si>
    <t xml:space="preserve">STATİK </t>
  </si>
  <si>
    <t>MAK1003</t>
  </si>
  <si>
    <t>MAK2007</t>
  </si>
  <si>
    <t>STATICS</t>
  </si>
  <si>
    <t xml:space="preserve">2017-2018'den itibaren </t>
  </si>
  <si>
    <t>MAT2017</t>
  </si>
  <si>
    <t xml:space="preserve">OLASILIK ve İSTATİSTİK  </t>
  </si>
  <si>
    <t>INS3052</t>
  </si>
  <si>
    <t>Ders kodu ve adı değişikliği</t>
  </si>
  <si>
    <t>BMB1002</t>
  </si>
  <si>
    <t>BİLGİSAYAR PROGRAMLAMAYA GİRİŞ</t>
  </si>
  <si>
    <t>INS1012</t>
  </si>
  <si>
    <t>INS3071</t>
  </si>
  <si>
    <t xml:space="preserve">2016-2017'den itibaren </t>
  </si>
  <si>
    <t>FACULTY :ENGINEERING FACULTY</t>
  </si>
  <si>
    <t>DEPARTEMENT/ PROGRAM : ENVIRONMENTAL ENGINEERING DEPARTMENT</t>
  </si>
  <si>
    <t>DEPARTMENT/PROGRAM :ENVIRONMENTAL ENGINEERING DEPARTMENT</t>
  </si>
  <si>
    <t>TERMODİNAMİK I</t>
  </si>
  <si>
    <t>THERMODYNAMICS I</t>
  </si>
  <si>
    <t xml:space="preserve">2015-2016'dan itibaren </t>
  </si>
  <si>
    <t>INS3054</t>
  </si>
  <si>
    <t>INS3053</t>
  </si>
  <si>
    <t>MÜHENDİSLİK EKONOMİSİNE GİRİŞ</t>
  </si>
  <si>
    <t xml:space="preserve">INTRODUCTION TO ENGINEERING ECONOMICS </t>
  </si>
  <si>
    <t>END3072</t>
  </si>
  <si>
    <t xml:space="preserve">ÇEVRE MÜHENDİSLİĞİ PROJESİ  </t>
  </si>
  <si>
    <t>MALZEME BİLİMİ</t>
  </si>
  <si>
    <t xml:space="preserve">ÇEVRE MİKROBİYOLOJİSİ </t>
  </si>
  <si>
    <t xml:space="preserve"> ENVIRONMENTAL ENGINEERING</t>
  </si>
  <si>
    <t>UNIT OPERATIONS of ENVIRONMENTAL ENGINEERING</t>
  </si>
  <si>
    <t>CEV3023E</t>
  </si>
  <si>
    <t>CEV4041E</t>
  </si>
  <si>
    <t>BASIC PHYSICS II</t>
  </si>
  <si>
    <t>FZK1072E</t>
  </si>
  <si>
    <t xml:space="preserve">CALCULUS I </t>
  </si>
  <si>
    <t>FZK1071E</t>
  </si>
  <si>
    <r>
      <rPr>
        <sz val="9"/>
        <rFont val="Times New Roman"/>
        <family val="1"/>
      </rPr>
      <t>MAT</t>
    </r>
    <r>
      <rPr>
        <sz val="10"/>
        <rFont val="Times New Roman"/>
        <family val="1"/>
      </rPr>
      <t>1071E</t>
    </r>
  </si>
  <si>
    <t>CEV2025E</t>
  </si>
  <si>
    <t xml:space="preserve">MATEMATİK II </t>
  </si>
  <si>
    <t>ENVIRONMENTAL ENGINEERING</t>
  </si>
  <si>
    <t>BİTİRME PROJESİ</t>
  </si>
  <si>
    <t>MAK3044</t>
  </si>
  <si>
    <t>NUMERICAL ANALYSIS</t>
  </si>
  <si>
    <t>MAK1004</t>
  </si>
  <si>
    <t>BİLGİSAYAR DESTEKLİ TEKNİK RESİM</t>
  </si>
  <si>
    <t>CEV3030E</t>
  </si>
  <si>
    <t xml:space="preserve">WASTEWATER ENGINEERING </t>
  </si>
  <si>
    <t>ATIKSU ARITMA TESİSLERİNİN TASARIMI</t>
  </si>
  <si>
    <t>ARITMA ÇAMURLARININ TASFİYESİ</t>
  </si>
  <si>
    <t>2018-2019 EĞİTİM-ÖĞRETİM YILI</t>
  </si>
  <si>
    <t xml:space="preserve">ÇEVRE MÜHENDİSLİĞİNDE COĞRAFİ BİLGİ SİSTEMİ UYGULAMALARI </t>
  </si>
  <si>
    <t>TOXICITY DETERMINATION TECHNIQUES in BIOLOGICAL TREATMENT</t>
  </si>
  <si>
    <t>CEV4093E</t>
  </si>
  <si>
    <t xml:space="preserve">STAJ </t>
  </si>
  <si>
    <t>ÇEVRE MÜHENDİSLİĞİ JEOLOJİSİ</t>
  </si>
  <si>
    <t>CEV3017E</t>
  </si>
  <si>
    <t>CEV3059E</t>
  </si>
  <si>
    <t>CEV3018E</t>
  </si>
  <si>
    <t>CEV3050E</t>
  </si>
  <si>
    <t>CEV4017E</t>
  </si>
  <si>
    <t>CEV4061E</t>
  </si>
  <si>
    <t>CEV4102E</t>
  </si>
  <si>
    <t>CEV4104E</t>
  </si>
  <si>
    <t>MAK2005</t>
  </si>
  <si>
    <t>CEV4043E</t>
  </si>
  <si>
    <t>Toplam Seçmeli Ders :</t>
  </si>
  <si>
    <t>Toplam Mezuniyet :</t>
  </si>
  <si>
    <t>Toplam Seçmeli Ders Oranı (%)</t>
  </si>
  <si>
    <t>CEV3032E</t>
  </si>
  <si>
    <t>ATIKLARIN GERİ DÖNÜŞÜMÜ</t>
  </si>
  <si>
    <t>TOPLUMSAL DUYARLILIK PROJESİ</t>
  </si>
  <si>
    <t>CEV4108E</t>
  </si>
  <si>
    <t>ÇEVRE KİRLİLİĞİ ve EKOLOJİ</t>
  </si>
  <si>
    <t>ALAN İÇİ SEÇMELİ  DERS TÜRKÇE (1 ADET)</t>
  </si>
  <si>
    <t>ALAN DIŞI SEÇMELİ DERS (1 ADET)</t>
  </si>
  <si>
    <t>ALAN İÇİ SEÇMELİ  DERS TÜRKÇE (2 ADET)</t>
  </si>
  <si>
    <t>ALAN İÇİ SEÇMELİ DERS  İNGİLİZCE (1 ADET)</t>
  </si>
  <si>
    <t>ALAN İÇİ SEÇMELİ  DERS İNGİLİZCE (1 ADET)</t>
  </si>
  <si>
    <t>ALAN İÇİ SEÇMELİ  DERS İNGİLİZCE (2 ADET)</t>
  </si>
  <si>
    <t>ALAN İÇİ SEÇMELİ  DERS TÜRKÇE (3 ADET)</t>
  </si>
  <si>
    <t>ÇEVRE KİRLİLİĞİ VE EKOLOJİ</t>
  </si>
  <si>
    <t>CEV2101</t>
  </si>
  <si>
    <t xml:space="preserve">2018-2019'dan itibaren </t>
  </si>
  <si>
    <t>Akademik kurul kararı, Ders kodu ve yarıyılı değişikliği</t>
  </si>
  <si>
    <t xml:space="preserve">Ders kredisi değişikliği </t>
  </si>
  <si>
    <t>Ders yarıyıl değişikliği</t>
  </si>
  <si>
    <t>MAT1072E</t>
  </si>
  <si>
    <t>CALCULUS II</t>
  </si>
  <si>
    <t>MAT 1072</t>
  </si>
  <si>
    <t>MATEMATİK II</t>
  </si>
  <si>
    <t>CEV1030</t>
  </si>
  <si>
    <t>ÇEVRESEL KANTİTATİF ANALİZ</t>
  </si>
  <si>
    <t>Akademik kurul kararı</t>
  </si>
  <si>
    <t>CEV 1038E</t>
  </si>
  <si>
    <t xml:space="preserve">Ders kodu, yarıyılı ve AKTS değişikliği </t>
  </si>
  <si>
    <t xml:space="preserve">Ders AKTS değişikliği </t>
  </si>
  <si>
    <t>CEV 2027</t>
  </si>
  <si>
    <t>MİKROBİYOLOJİ</t>
  </si>
  <si>
    <t>OLASILIK VE İSTATİSTİK</t>
  </si>
  <si>
    <t>INS3053E</t>
  </si>
  <si>
    <t>ÇEVRE MİKROBİYOLOJİSİ</t>
  </si>
  <si>
    <t>CEV2103</t>
  </si>
  <si>
    <t xml:space="preserve">Ders kodu, kredisi, yarıyılı ve AKTS değişikliği </t>
  </si>
  <si>
    <t>CEV2036E</t>
  </si>
  <si>
    <t>SU KALİTESİ ve KONTROLÜ</t>
  </si>
  <si>
    <t>SU KİRLİLİĞİ ve KONTROLÜ</t>
  </si>
  <si>
    <t xml:space="preserve">Ders adı değişikliği </t>
  </si>
  <si>
    <t xml:space="preserve">ATIKSU MÜHENDİSLİĞİ </t>
  </si>
  <si>
    <t xml:space="preserve">Ders kodu, adı ve AKTS değişikliği </t>
  </si>
  <si>
    <t>ÇEVRE MÜHENDİSLİĞİ PROJESİ  I</t>
  </si>
  <si>
    <t xml:space="preserve">ÇEVRE MÜHENDİSLİĞİ PROJESİ </t>
  </si>
  <si>
    <t xml:space="preserve">ARITMA ÇAMURLARININ TASFİYESİ </t>
  </si>
  <si>
    <t>ÇEVRE MÜHENDİSLİĞİ PROJESİ  II</t>
  </si>
  <si>
    <t>STAJ 1</t>
  </si>
  <si>
    <t xml:space="preserve">Ders kodu ve yarıyılı değişikliği </t>
  </si>
  <si>
    <t>STAJ 2</t>
  </si>
  <si>
    <t>ALAN İÇİ SEÇMELİ İNGİLİZCE DERS</t>
  </si>
  <si>
    <t xml:space="preserve">ALAN İÇİ SEÇMELİ İNGİLİZCE DERS </t>
  </si>
  <si>
    <t>Ders AKTS değişikliği, Tüm yarıyıllardaki Alan İçi İngilizce Seçmeli Derslerin AKTS'leri için geçerlidir.</t>
  </si>
  <si>
    <t>ÇEVRE MÜHENDİSLİĞİNDE İŞÇİ SAĞLIĞI ve İŞ GÜVENLİĞİ</t>
  </si>
  <si>
    <t>FİZİKSEL KİMYA UYGULAMALARI</t>
  </si>
  <si>
    <t xml:space="preserve">Ders kodu ve AKTS değişikliği </t>
  </si>
  <si>
    <t xml:space="preserve"> INTRODUCTION to ENVIRONMENTAL
SOIL CHEMISTRY
</t>
  </si>
  <si>
    <t>MESLEKİ YABANCI DİL I</t>
  </si>
  <si>
    <t>ATMOSFER KİMYASI</t>
  </si>
  <si>
    <t>Ders kodu, adı ve AKTS değişikliği</t>
  </si>
  <si>
    <t>BİYOLOJİK ARITMADA TOKSİSİTE BELİRLEME TEKNİKLERİ</t>
  </si>
  <si>
    <t xml:space="preserve">Ders adı ve yarıyılı değişikliği </t>
  </si>
  <si>
    <t>Ders kodu ve AKTS değişikliği</t>
  </si>
  <si>
    <t>CEV2051</t>
  </si>
  <si>
    <t>İnşaat Müh. Bölümü akademik kurul kararı</t>
  </si>
  <si>
    <t>CEV3100</t>
  </si>
  <si>
    <t>CEV4121</t>
  </si>
  <si>
    <t>CEV4123</t>
  </si>
  <si>
    <t>CEV4125</t>
  </si>
  <si>
    <t>ALAN DIŞI SEÇMELİ DERS   
(1 ADET) (VII. Yarıyıl)</t>
  </si>
  <si>
    <t>ALAN DIŞI SEÇMELİ DERS  
 (1 ADET) (IV. Yarıyıla ilave)</t>
  </si>
  <si>
    <t>CEV2100</t>
  </si>
  <si>
    <t>CEV2102</t>
  </si>
  <si>
    <t>CEV2104</t>
  </si>
  <si>
    <t>CEV2106</t>
  </si>
  <si>
    <t>CEV3102</t>
  </si>
  <si>
    <t>CEV1038E</t>
  </si>
  <si>
    <t>ALAN İÇİ SEÇMELİ İNGİLİZCE DERS  
(1 ADET) (VI. Yarıyıla ilave)</t>
  </si>
  <si>
    <t>ALAN İÇİ SEÇMELİ TÜRKÇE DERS   
(3 ADET) (VIII. Yarıyıla ilave)</t>
  </si>
  <si>
    <t>ALAN DIŞI SEÇMELİ DERS              
(1 ADET) (VIII. Yarıyıl)</t>
  </si>
  <si>
    <t>ALAN İÇİ SEÇMELİ İNGİLİZCE DERS  
(1 ADET) (VIII. Yarıyıl)</t>
  </si>
  <si>
    <t>ALAN İÇİ SEÇMELİ TÜRKÇE DERS    
(1 ADET) (VI. Yarıyıl)</t>
  </si>
  <si>
    <t>ALAN İÇİ SEÇMELİ İNGİLİZCE DERS  
(1 ADET) (V. Yarıyıla ilave)</t>
  </si>
  <si>
    <t>ALAN DIŞI SEÇMELİ DERS   
(1 ADET) (III. Yarıyıl)</t>
  </si>
  <si>
    <t>CEV3104</t>
  </si>
  <si>
    <t>2018-2019 ACADEMIC YEAR</t>
  </si>
  <si>
    <t>MAT1071E</t>
  </si>
  <si>
    <t>CALCULUS I</t>
  </si>
  <si>
    <t>COMPUTER AIDED TECHNICAL DRAWING</t>
  </si>
  <si>
    <t>INTRODUCTION to COMPUTER PROGRAMMING</t>
  </si>
  <si>
    <t>PROBABILITY and STATISTICS</t>
  </si>
  <si>
    <t>MATERIALS SCIENCE</t>
  </si>
  <si>
    <t>FIELD COURSE-TURKISH  (1 COURSE )</t>
  </si>
  <si>
    <t>NON-FIELD COURSE  (1 COURSE )</t>
  </si>
  <si>
    <t>WATER POLLUTION and CONTROL</t>
  </si>
  <si>
    <t xml:space="preserve">ENVIRONMENTAL ENGINEERING PROJECT  </t>
  </si>
  <si>
    <t>FIELD COURSE-TURKISH  (2 COURSES )</t>
  </si>
  <si>
    <t>FIELD COURSE-ENGLISH  (1 COURSE )</t>
  </si>
  <si>
    <t>PREPARATION to GRADUATION PROJECT</t>
  </si>
  <si>
    <t>SUMMER PRACTISE</t>
  </si>
  <si>
    <t>WASTEWATER TREATMENT PLANT DESIGN</t>
  </si>
  <si>
    <t>FIELD COURSE-TURKISH  (3 COURSES )</t>
  </si>
  <si>
    <t>FIELD COURSE-ENGLISH  (2 COURSES )</t>
  </si>
  <si>
    <t xml:space="preserve">                                                                         İmza:</t>
  </si>
  <si>
    <t>2018 -2019 ACADEMIC YEAR</t>
  </si>
  <si>
    <t>ENVIRONMENTAL POLLUTION and ECOLOGY</t>
  </si>
  <si>
    <t>ETHICS IN ENVIRONMENTAL ENGINEERING</t>
  </si>
  <si>
    <t xml:space="preserve">SOIL MECHANICS </t>
  </si>
  <si>
    <t>INTRODUCTION to ENGINEERING ECONOMICS</t>
  </si>
  <si>
    <t>SOCIAL SENSITIVITY PROJECT</t>
  </si>
  <si>
    <t xml:space="preserve">OPERATION and ECONOMY of WASTEWATER TREATMENT PLANTS                 </t>
  </si>
  <si>
    <t>BIOLOGICAL NUTRIENT REMOVAL from WASTEWATERS</t>
  </si>
  <si>
    <t>SOIL and GROUNDWATER POLLUTION</t>
  </si>
  <si>
    <t xml:space="preserve">WATER SUPPLY and SEWERAGE </t>
  </si>
  <si>
    <t>RISK ANALYSIS and EVALUATION for ENVIRONMENTAL ENGINEERS</t>
  </si>
  <si>
    <t xml:space="preserve">ENVIRONMENTAL ENGINEERING APPLICATIONS of GEOGRAPHIC INFORMATION SYSTEMS </t>
  </si>
  <si>
    <t>BIOLOGICAL PROCESSES in WASTEWATER TREATMENT</t>
  </si>
  <si>
    <t>CONTROL of DISINFECTION BYPRODUCTS in DRINKING WATER</t>
  </si>
  <si>
    <t>İŞ SAĞLIĞI ve GÜVENLİĞİ I</t>
  </si>
  <si>
    <t>CEV2044</t>
  </si>
  <si>
    <t>Ders yarıyılı değişikliği</t>
  </si>
  <si>
    <t>2018-2019 Eğitim-Öğretim Yılı
Kaldırılan Ders</t>
  </si>
  <si>
    <t>2018-2019 Eğitim-Öğretim Yılı Eşdeğeri
(Yeni Eklenen Ders)</t>
  </si>
  <si>
    <t xml:space="preserve">Akademik kurul kararı, Ders kodu, kredisi ve AKTS değişikliği </t>
  </si>
  <si>
    <t>Ders adı ve AKTS değişikliği</t>
  </si>
  <si>
    <t>FIELD COURSE-TURKISH   (1 COURSE )</t>
  </si>
  <si>
    <t>ENVIRONMENTALLY COMPATIBLE RENEWABLE ENERGY RESOURCES</t>
  </si>
  <si>
    <t>İŞ SAĞLIĞI ve GÜVENLİĞİ II</t>
  </si>
  <si>
    <t xml:space="preserve"> BIOLOGICAL CONVERSION TECHNOLOGIES of SOLID WASTES</t>
  </si>
  <si>
    <t xml:space="preserve">COASTAL ECOSYSTEM and MANAGEMENT </t>
  </si>
  <si>
    <t>INTRODUCTION to ENVIRONMENTAL SOIL CHEMISTRY</t>
  </si>
  <si>
    <t>PHYSICAL UNIT OPERATIONS of ENVIRONMENTAL ENGINEERING</t>
  </si>
  <si>
    <t>ACADEMIC WRITING and EFFECTIVE ORAL PRESENTATION TECHNIQUES</t>
  </si>
  <si>
    <t>OCCUPATIONAL HEALTH and SAFETY I</t>
  </si>
  <si>
    <t>OCCUPATIONAL HEALTH and SAFETY II</t>
  </si>
  <si>
    <t>DERS PLANLARI (%30 İNGİLİZCE)</t>
  </si>
  <si>
    <t>CURRICULUM (30% ENGLISH)</t>
  </si>
  <si>
    <t>SEÇMELİ DERSLER LİSTESİ (%30 İNGİLİZCE)</t>
  </si>
  <si>
    <t>ELECTIVE COURSES LIST (30% ENGLISH)</t>
  </si>
  <si>
    <t xml:space="preserve"> DERS PLANLARI (%30 İNGİLİZCE)</t>
  </si>
  <si>
    <t>ALAN DIŞI SEÇMELİ DERSLER (%30 İNGİLİZCE)</t>
  </si>
  <si>
    <t xml:space="preserve">Ders AKTS ve  yarıyılı değişikliği </t>
  </si>
  <si>
    <t>GRADUATION PROJECT</t>
  </si>
  <si>
    <t xml:space="preserve">REMOVAL of METALS and TOXIC ORGANIC COMPOUNDS by MICROBIAL METHODS </t>
  </si>
  <si>
    <t>ACEDEMIC RESEARCH and REPORTING TECHNIQUES</t>
  </si>
  <si>
    <t>RECYCLING of WASTES</t>
  </si>
  <si>
    <t>ÇEVRE HUKUKU ve MEVZUATI</t>
  </si>
  <si>
    <t>ENVIRONMENTAL LAW and LEGISLATION</t>
  </si>
  <si>
    <t>CEV4127E</t>
  </si>
  <si>
    <t xml:space="preserve">2015-2016'den itibaren </t>
  </si>
  <si>
    <t>Ders kodu, adı, yarıyılı ve AKTS değişikliği</t>
  </si>
  <si>
    <t>ALAN İÇİ SEÇMELİ  DERS İNGİLİZCE (3 ADET)</t>
  </si>
  <si>
    <t>FIELD COURSE-TURKISH (1 COURSE )</t>
  </si>
  <si>
    <t>FIELD COURSE-ENGLISH  (3 COURSES )</t>
  </si>
  <si>
    <t>ALAN İÇİ SEÇMELİ TÜRKÇE DERS    
(1 ADET) (VII. Yarıyıla ilave)</t>
  </si>
  <si>
    <t>ÇEVRE HUKUKU ve  MEVZUATI</t>
  </si>
  <si>
    <t>BİLGİSAYAR  PROGRAMLAMAYA GİRİŞ</t>
  </si>
  <si>
    <r>
      <rPr>
        <b/>
        <u val="single"/>
        <sz val="10"/>
        <rFont val="Times New Roman"/>
        <family val="1"/>
      </rPr>
      <t>SEÇMELİ DERSLER</t>
    </r>
    <r>
      <rPr>
        <b/>
        <sz val="10"/>
        <rFont val="Times New Roman"/>
        <family val="1"/>
      </rPr>
      <t xml:space="preserve"> 
 55 AKTS ALAN İÇİ SEÇMELİ
 9 AKTS ALAN DIŞI SEÇMELİ  DERS SEÇİLECEK</t>
    </r>
  </si>
  <si>
    <t>Ders adı ve kredi değişikliği</t>
  </si>
  <si>
    <t xml:space="preserve">Ders kodu, adı ve yarıyılı değişikliği </t>
  </si>
  <si>
    <t xml:space="preserve">COURSES IN THE FIELD </t>
  </si>
  <si>
    <t xml:space="preserve"> COURSES OUT OF FIELD</t>
  </si>
  <si>
    <t>COURSES OUT OF FIELD</t>
  </si>
  <si>
    <t>BURSA ULUDAG UNIVERSITY</t>
  </si>
  <si>
    <t>BURSA ULUDAĞ ÜNİVERSİTESİ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</si>
</sst>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7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20"/>
      <name val="Arial Tur"/>
      <family val="0"/>
    </font>
    <font>
      <u val="single"/>
      <sz val="8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Symbol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1"/>
      <name val="Arial Tur"/>
      <family val="0"/>
    </font>
    <font>
      <u val="single"/>
      <sz val="8.5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Symbol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2" fillId="0" borderId="0" xfId="50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0" xfId="50" applyFont="1" applyBorder="1" applyAlignment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7" fillId="0" borderId="0" xfId="50" applyFont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left" vertical="center"/>
      <protection/>
    </xf>
    <xf numFmtId="0" fontId="7" fillId="0" borderId="0" xfId="50" applyFont="1" applyBorder="1" applyAlignment="1">
      <alignment horizontal="right" vertical="center"/>
      <protection/>
    </xf>
    <xf numFmtId="0" fontId="7" fillId="0" borderId="0" xfId="50" applyFont="1" applyBorder="1" applyAlignment="1">
      <alignment vertical="center"/>
      <protection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0" xfId="50">
      <alignment/>
      <protection/>
    </xf>
    <xf numFmtId="0" fontId="14" fillId="0" borderId="0" xfId="50" applyFont="1" applyBorder="1" applyAlignment="1">
      <alignment horizontal="left"/>
      <protection/>
    </xf>
    <xf numFmtId="0" fontId="4" fillId="0" borderId="10" xfId="50" applyBorder="1">
      <alignment/>
      <protection/>
    </xf>
    <xf numFmtId="0" fontId="4" fillId="0" borderId="0" xfId="50" applyBorder="1">
      <alignment/>
      <protection/>
    </xf>
    <xf numFmtId="0" fontId="4" fillId="0" borderId="0" xfId="50" applyBorder="1" applyAlignment="1">
      <alignment horizontal="center"/>
      <protection/>
    </xf>
    <xf numFmtId="0" fontId="14" fillId="0" borderId="0" xfId="50" applyFont="1" applyAlignment="1">
      <alignment/>
      <protection/>
    </xf>
    <xf numFmtId="0" fontId="9" fillId="0" borderId="10" xfId="0" applyFont="1" applyBorder="1" applyAlignment="1">
      <alignment vertical="center"/>
    </xf>
    <xf numFmtId="0" fontId="14" fillId="0" borderId="0" xfId="50" applyFont="1" applyAlignment="1">
      <alignment horizontal="left"/>
      <protection/>
    </xf>
    <xf numFmtId="0" fontId="7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3" xfId="50" applyBorder="1">
      <alignment/>
      <protection/>
    </xf>
    <xf numFmtId="0" fontId="4" fillId="0" borderId="16" xfId="50" applyBorder="1">
      <alignment/>
      <protection/>
    </xf>
    <xf numFmtId="0" fontId="4" fillId="0" borderId="14" xfId="50" applyBorder="1">
      <alignment/>
      <protection/>
    </xf>
    <xf numFmtId="0" fontId="4" fillId="0" borderId="15" xfId="50" applyBorder="1">
      <alignment/>
      <protection/>
    </xf>
    <xf numFmtId="0" fontId="4" fillId="0" borderId="17" xfId="50" applyBorder="1">
      <alignment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0" xfId="50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50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50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vertical="center" wrapText="1"/>
      <protection/>
    </xf>
    <xf numFmtId="0" fontId="8" fillId="0" borderId="0" xfId="50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50" applyFont="1" applyFill="1" applyBorder="1" applyAlignment="1">
      <alignment vertical="center" wrapText="1"/>
      <protection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50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10" xfId="50" applyFont="1" applyFill="1" applyBorder="1" applyAlignment="1">
      <alignment horizontal="center" vertical="center"/>
      <protection/>
    </xf>
    <xf numFmtId="0" fontId="7" fillId="0" borderId="10" xfId="50" applyFont="1" applyBorder="1" applyAlignment="1">
      <alignment horizontal="right" vertical="center"/>
      <protection/>
    </xf>
    <xf numFmtId="0" fontId="7" fillId="0" borderId="10" xfId="50" applyFont="1" applyBorder="1" applyAlignment="1">
      <alignment vertical="center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13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50" applyFont="1" applyFill="1" applyBorder="1" applyAlignment="1">
      <alignment horizontal="center" vertical="center" wrapText="1"/>
      <protection/>
    </xf>
    <xf numFmtId="0" fontId="4" fillId="0" borderId="0" xfId="50" applyFont="1" applyAlignment="1">
      <alignment horizontal="left"/>
      <protection/>
    </xf>
    <xf numFmtId="0" fontId="14" fillId="0" borderId="0" xfId="50" applyFont="1">
      <alignment/>
      <protection/>
    </xf>
    <xf numFmtId="0" fontId="6" fillId="0" borderId="0" xfId="0" applyFont="1" applyBorder="1" applyAlignment="1">
      <alignment/>
    </xf>
    <xf numFmtId="0" fontId="7" fillId="0" borderId="10" xfId="50" applyFont="1" applyFill="1" applyBorder="1" applyAlignment="1">
      <alignment vertical="center" wrapText="1"/>
      <protection/>
    </xf>
    <xf numFmtId="0" fontId="7" fillId="0" borderId="20" xfId="50" applyFont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/>
    </xf>
    <xf numFmtId="0" fontId="6" fillId="13" borderId="10" xfId="50" applyFont="1" applyFill="1" applyBorder="1" applyAlignment="1">
      <alignment horizontal="center" vertical="center"/>
      <protection/>
    </xf>
    <xf numFmtId="0" fontId="9" fillId="0" borderId="20" xfId="50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center"/>
    </xf>
    <xf numFmtId="0" fontId="7" fillId="0" borderId="21" xfId="50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16" fillId="33" borderId="10" xfId="50" applyFont="1" applyFill="1" applyBorder="1" applyAlignment="1">
      <alignment horizontal="center" vertical="center" wrapText="1"/>
      <protection/>
    </xf>
    <xf numFmtId="0" fontId="6" fillId="34" borderId="10" xfId="50" applyFont="1" applyFill="1" applyBorder="1" applyAlignment="1">
      <alignment horizontal="center" vertical="center" wrapText="1"/>
      <protection/>
    </xf>
    <xf numFmtId="0" fontId="6" fillId="34" borderId="10" xfId="50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18" fillId="0" borderId="0" xfId="50" applyFont="1" applyAlignment="1">
      <alignment horizontal="center"/>
      <protection/>
    </xf>
    <xf numFmtId="0" fontId="19" fillId="0" borderId="0" xfId="50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wrapText="1" indent="2"/>
    </xf>
    <xf numFmtId="0" fontId="29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50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50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50" applyFont="1" applyBorder="1">
      <alignment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3" xfId="50" applyFont="1" applyBorder="1">
      <alignment/>
      <protection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6" xfId="50" applyFont="1" applyBorder="1" applyAlignment="1">
      <alignment horizontal="center" vertical="center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left" vertical="center" wrapText="1"/>
    </xf>
    <xf numFmtId="0" fontId="6" fillId="13" borderId="10" xfId="50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left" vertical="top" wrapText="1"/>
    </xf>
    <xf numFmtId="0" fontId="7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50" applyFont="1" applyBorder="1" applyAlignment="1">
      <alignment vertical="center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0" fontId="8" fillId="13" borderId="10" xfId="50" applyFont="1" applyFill="1" applyBorder="1" applyAlignment="1">
      <alignment horizontal="left" vertical="center" wrapText="1"/>
      <protection/>
    </xf>
    <xf numFmtId="0" fontId="8" fillId="13" borderId="1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23" xfId="50" applyFont="1" applyBorder="1" applyAlignment="1">
      <alignment horizontal="left" vertical="center" wrapText="1"/>
      <protection/>
    </xf>
    <xf numFmtId="0" fontId="6" fillId="0" borderId="23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7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7" fillId="0" borderId="0" xfId="50" applyFont="1" applyBorder="1" applyAlignment="1">
      <alignment horizontal="left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50" applyFont="1" applyBorder="1">
      <alignment/>
      <protection/>
    </xf>
    <xf numFmtId="0" fontId="7" fillId="0" borderId="10" xfId="50" applyFont="1" applyBorder="1" applyAlignment="1">
      <alignment horizontal="center"/>
      <protection/>
    </xf>
    <xf numFmtId="0" fontId="7" fillId="0" borderId="13" xfId="50" applyFont="1" applyBorder="1" applyAlignment="1">
      <alignment horizontal="center"/>
      <protection/>
    </xf>
    <xf numFmtId="0" fontId="77" fillId="33" borderId="10" xfId="50" applyFont="1" applyFill="1" applyBorder="1" applyAlignment="1">
      <alignment horizontal="center" vertical="center" wrapText="1"/>
      <protection/>
    </xf>
    <xf numFmtId="0" fontId="77" fillId="33" borderId="10" xfId="0" applyFont="1" applyFill="1" applyBorder="1" applyAlignment="1">
      <alignment vertical="top" wrapText="1"/>
    </xf>
    <xf numFmtId="0" fontId="7" fillId="0" borderId="10" xfId="50" applyFont="1" applyFill="1" applyBorder="1" applyAlignment="1">
      <alignment horizontal="center" wrapText="1"/>
      <protection/>
    </xf>
    <xf numFmtId="0" fontId="6" fillId="34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0" xfId="50" applyFont="1" applyFill="1" applyBorder="1" applyAlignment="1">
      <alignment vertical="center" wrapText="1"/>
      <protection/>
    </xf>
    <xf numFmtId="0" fontId="77" fillId="34" borderId="10" xfId="0" applyFont="1" applyFill="1" applyBorder="1" applyAlignment="1">
      <alignment horizontal="left" vertical="center" wrapText="1"/>
    </xf>
    <xf numFmtId="0" fontId="77" fillId="34" borderId="10" xfId="50" applyFont="1" applyFill="1" applyBorder="1" applyAlignment="1">
      <alignment vertical="center" wrapText="1"/>
      <protection/>
    </xf>
    <xf numFmtId="0" fontId="77" fillId="34" borderId="10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vertical="center" wrapText="1"/>
      <protection/>
    </xf>
    <xf numFmtId="0" fontId="8" fillId="34" borderId="10" xfId="50" applyFont="1" applyFill="1" applyBorder="1" applyAlignment="1">
      <alignment horizontal="left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 wrapText="1"/>
    </xf>
    <xf numFmtId="0" fontId="77" fillId="33" borderId="27" xfId="50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20" xfId="50" applyFont="1" applyFill="1" applyBorder="1" applyAlignment="1">
      <alignment vertical="center" wrapText="1"/>
      <protection/>
    </xf>
    <xf numFmtId="0" fontId="6" fillId="0" borderId="26" xfId="50" applyFont="1" applyFill="1" applyBorder="1" applyAlignment="1">
      <alignment vertical="center" wrapText="1"/>
      <protection/>
    </xf>
    <xf numFmtId="0" fontId="6" fillId="0" borderId="13" xfId="50" applyFont="1" applyBorder="1" applyAlignment="1">
      <alignment vertical="center"/>
      <protection/>
    </xf>
    <xf numFmtId="0" fontId="6" fillId="0" borderId="26" xfId="50" applyFont="1" applyBorder="1" applyAlignment="1">
      <alignment vertical="center"/>
      <protection/>
    </xf>
    <xf numFmtId="0" fontId="6" fillId="0" borderId="26" xfId="50" applyFont="1" applyBorder="1" applyAlignment="1">
      <alignment vertical="center" wrapText="1"/>
      <protection/>
    </xf>
    <xf numFmtId="0" fontId="6" fillId="0" borderId="16" xfId="50" applyFont="1" applyBorder="1" applyAlignment="1">
      <alignment vertical="center" wrapText="1"/>
      <protection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 wrapText="1"/>
    </xf>
    <xf numFmtId="0" fontId="6" fillId="0" borderId="23" xfId="50" applyFont="1" applyBorder="1" applyAlignment="1">
      <alignment vertical="center" wrapText="1"/>
      <protection/>
    </xf>
    <xf numFmtId="0" fontId="6" fillId="0" borderId="23" xfId="50" applyFont="1" applyBorder="1" applyAlignment="1">
      <alignment horizontal="center" vertical="center"/>
      <protection/>
    </xf>
    <xf numFmtId="0" fontId="6" fillId="0" borderId="29" xfId="50" applyFont="1" applyBorder="1" applyAlignment="1">
      <alignment horizontal="center" vertical="center"/>
      <protection/>
    </xf>
    <xf numFmtId="0" fontId="6" fillId="33" borderId="26" xfId="50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6" fillId="33" borderId="26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50" applyNumberFormat="1" applyFont="1" applyBorder="1" applyAlignment="1">
      <alignment vertical="center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31" xfId="50" applyFont="1" applyFill="1" applyBorder="1" applyAlignment="1">
      <alignment vertical="center" wrapText="1"/>
      <protection/>
    </xf>
    <xf numFmtId="0" fontId="6" fillId="0" borderId="30" xfId="50" applyFont="1" applyBorder="1" applyAlignment="1">
      <alignment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26" xfId="50" applyFont="1" applyFill="1" applyBorder="1" applyAlignment="1">
      <alignment vertical="center"/>
      <protection/>
    </xf>
    <xf numFmtId="0" fontId="6" fillId="33" borderId="10" xfId="50" applyFont="1" applyFill="1" applyBorder="1" applyAlignment="1">
      <alignment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0" fontId="8" fillId="33" borderId="26" xfId="0" applyFont="1" applyFill="1" applyBorder="1" applyAlignment="1">
      <alignment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4" fillId="0" borderId="10" xfId="50" applyBorder="1" applyAlignment="1">
      <alignment vertical="center"/>
      <protection/>
    </xf>
    <xf numFmtId="0" fontId="4" fillId="0" borderId="10" xfId="50" applyBorder="1" applyAlignment="1">
      <alignment horizontal="center" vertical="center"/>
      <protection/>
    </xf>
    <xf numFmtId="0" fontId="4" fillId="0" borderId="16" xfId="50" applyBorder="1" applyAlignment="1">
      <alignment horizontal="center" vertical="center"/>
      <protection/>
    </xf>
    <xf numFmtId="0" fontId="4" fillId="0" borderId="26" xfId="50" applyBorder="1" applyAlignment="1">
      <alignment vertical="center"/>
      <protection/>
    </xf>
    <xf numFmtId="0" fontId="6" fillId="0" borderId="16" xfId="50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34" xfId="50" applyBorder="1">
      <alignment/>
      <protection/>
    </xf>
    <xf numFmtId="0" fontId="6" fillId="0" borderId="13" xfId="50" applyFont="1" applyFill="1" applyBorder="1" applyAlignment="1">
      <alignment vertical="center"/>
      <protection/>
    </xf>
    <xf numFmtId="0" fontId="6" fillId="0" borderId="10" xfId="50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6" xfId="50" applyFont="1" applyFill="1" applyBorder="1" applyAlignment="1">
      <alignment vertical="center"/>
      <protection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1" xfId="50" applyFont="1" applyFill="1" applyBorder="1" applyAlignment="1">
      <alignment vertical="center" wrapText="1"/>
      <protection/>
    </xf>
    <xf numFmtId="0" fontId="6" fillId="0" borderId="16" xfId="50" applyFont="1" applyFill="1" applyBorder="1" applyAlignment="1">
      <alignment vertical="center" wrapText="1"/>
      <protection/>
    </xf>
    <xf numFmtId="0" fontId="75" fillId="0" borderId="10" xfId="0" applyFont="1" applyFill="1" applyBorder="1" applyAlignment="1">
      <alignment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vertical="center" wrapText="1"/>
    </xf>
    <xf numFmtId="0" fontId="6" fillId="0" borderId="30" xfId="50" applyFont="1" applyFill="1" applyBorder="1" applyAlignment="1">
      <alignment vertical="center" wrapText="1"/>
      <protection/>
    </xf>
    <xf numFmtId="0" fontId="4" fillId="0" borderId="20" xfId="50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10" xfId="50" applyFont="1" applyFill="1" applyBorder="1" applyAlignment="1">
      <alignment vertical="center"/>
      <protection/>
    </xf>
    <xf numFmtId="0" fontId="6" fillId="35" borderId="16" xfId="50" applyFont="1" applyFill="1" applyBorder="1" applyAlignment="1">
      <alignment vertical="center" wrapText="1"/>
      <protection/>
    </xf>
    <xf numFmtId="0" fontId="6" fillId="35" borderId="10" xfId="50" applyFont="1" applyFill="1" applyBorder="1" applyAlignment="1">
      <alignment vertical="center" wrapText="1"/>
      <protection/>
    </xf>
    <xf numFmtId="0" fontId="6" fillId="35" borderId="10" xfId="50" applyFont="1" applyFill="1" applyBorder="1" applyAlignment="1">
      <alignment horizontal="center" vertical="center"/>
      <protection/>
    </xf>
    <xf numFmtId="0" fontId="6" fillId="35" borderId="16" xfId="50" applyFont="1" applyFill="1" applyBorder="1" applyAlignment="1">
      <alignment horizontal="center" vertical="center"/>
      <protection/>
    </xf>
    <xf numFmtId="0" fontId="6" fillId="35" borderId="26" xfId="50" applyNumberFormat="1" applyFont="1" applyFill="1" applyBorder="1" applyAlignment="1">
      <alignment vertical="center"/>
      <protection/>
    </xf>
    <xf numFmtId="0" fontId="6" fillId="35" borderId="26" xfId="50" applyFont="1" applyFill="1" applyBorder="1" applyAlignment="1">
      <alignment vertical="center" wrapText="1"/>
      <protection/>
    </xf>
    <xf numFmtId="0" fontId="6" fillId="35" borderId="22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vertical="center" wrapText="1"/>
    </xf>
    <xf numFmtId="0" fontId="6" fillId="35" borderId="28" xfId="50" applyFont="1" applyFill="1" applyBorder="1" applyAlignment="1">
      <alignment horizontal="center" vertical="center"/>
      <protection/>
    </xf>
    <xf numFmtId="0" fontId="6" fillId="35" borderId="31" xfId="50" applyFont="1" applyFill="1" applyBorder="1" applyAlignment="1">
      <alignment vertical="center" wrapText="1"/>
      <protection/>
    </xf>
    <xf numFmtId="0" fontId="78" fillId="35" borderId="26" xfId="0" applyFont="1" applyFill="1" applyBorder="1" applyAlignment="1">
      <alignment vertical="center" wrapText="1"/>
    </xf>
    <xf numFmtId="0" fontId="78" fillId="35" borderId="22" xfId="0" applyFont="1" applyFill="1" applyBorder="1" applyAlignment="1">
      <alignment vertical="center" wrapText="1"/>
    </xf>
    <xf numFmtId="0" fontId="78" fillId="35" borderId="22" xfId="0" applyFont="1" applyFill="1" applyBorder="1" applyAlignment="1">
      <alignment horizontal="center" vertical="center" wrapText="1"/>
    </xf>
    <xf numFmtId="0" fontId="78" fillId="35" borderId="31" xfId="50" applyFont="1" applyFill="1" applyBorder="1" applyAlignment="1">
      <alignment vertical="center" wrapText="1"/>
      <protection/>
    </xf>
    <xf numFmtId="0" fontId="78" fillId="35" borderId="16" xfId="50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left" indent="2"/>
    </xf>
    <xf numFmtId="0" fontId="6" fillId="0" borderId="26" xfId="0" applyFont="1" applyBorder="1" applyAlignment="1">
      <alignment horizontal="left" indent="2"/>
    </xf>
    <xf numFmtId="0" fontId="33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7" fillId="0" borderId="27" xfId="50" applyFont="1" applyBorder="1" applyAlignment="1">
      <alignment horizontal="center" vertical="center"/>
      <protection/>
    </xf>
    <xf numFmtId="0" fontId="77" fillId="0" borderId="0" xfId="0" applyFont="1" applyBorder="1" applyAlignment="1">
      <alignment vertical="center"/>
    </xf>
    <xf numFmtId="0" fontId="7" fillId="0" borderId="27" xfId="50" applyFont="1" applyBorder="1" applyAlignment="1">
      <alignment horizontal="right" vertical="center"/>
      <protection/>
    </xf>
    <xf numFmtId="0" fontId="7" fillId="0" borderId="27" xfId="50" applyFont="1" applyFill="1" applyBorder="1" applyAlignment="1">
      <alignment horizontal="center" vertical="center" wrapText="1"/>
      <protection/>
    </xf>
    <xf numFmtId="0" fontId="7" fillId="0" borderId="27" xfId="50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7" fillId="0" borderId="27" xfId="50" applyFont="1" applyFill="1" applyBorder="1" applyAlignment="1">
      <alignment vertical="center" wrapText="1"/>
      <protection/>
    </xf>
    <xf numFmtId="0" fontId="33" fillId="0" borderId="27" xfId="0" applyFont="1" applyBorder="1" applyAlignment="1">
      <alignment vertical="center"/>
    </xf>
    <xf numFmtId="0" fontId="77" fillId="33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" fillId="33" borderId="10" xfId="50" applyFont="1" applyFill="1" applyBorder="1" applyAlignment="1">
      <alignment vertical="center" wrapText="1"/>
      <protection/>
    </xf>
    <xf numFmtId="0" fontId="75" fillId="33" borderId="13" xfId="0" applyFont="1" applyFill="1" applyBorder="1" applyAlignment="1">
      <alignment vertical="center"/>
    </xf>
    <xf numFmtId="0" fontId="6" fillId="0" borderId="35" xfId="50" applyFont="1" applyBorder="1" applyAlignment="1">
      <alignment vertical="center"/>
      <protection/>
    </xf>
    <xf numFmtId="0" fontId="6" fillId="35" borderId="13" xfId="0" applyFont="1" applyFill="1" applyBorder="1" applyAlignment="1">
      <alignment vertical="center" wrapText="1"/>
    </xf>
    <xf numFmtId="0" fontId="6" fillId="35" borderId="13" xfId="50" applyFont="1" applyFill="1" applyBorder="1" applyAlignment="1">
      <alignment vertical="center"/>
      <protection/>
    </xf>
    <xf numFmtId="0" fontId="6" fillId="33" borderId="13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35" borderId="36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75" fillId="33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4" fillId="0" borderId="13" xfId="50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20" xfId="50" applyFont="1" applyFill="1" applyBorder="1" applyAlignment="1">
      <alignment horizontal="center" vertical="center"/>
      <protection/>
    </xf>
    <xf numFmtId="0" fontId="77" fillId="33" borderId="10" xfId="50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75" fillId="33" borderId="2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6" fillId="33" borderId="22" xfId="50" applyFont="1" applyFill="1" applyBorder="1" applyAlignment="1">
      <alignment horizontal="center" vertical="center" wrapText="1"/>
      <protection/>
    </xf>
    <xf numFmtId="0" fontId="6" fillId="33" borderId="22" xfId="50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6" fillId="0" borderId="13" xfId="50" applyFont="1" applyBorder="1" applyAlignment="1">
      <alignment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20" xfId="50" applyFont="1" applyFill="1" applyBorder="1" applyAlignment="1">
      <alignment vertical="center" wrapText="1"/>
      <protection/>
    </xf>
    <xf numFmtId="0" fontId="6" fillId="0" borderId="26" xfId="50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33" borderId="20" xfId="50" applyFont="1" applyFill="1" applyBorder="1" applyAlignment="1">
      <alignment horizontal="left" vertical="center" wrapText="1"/>
      <protection/>
    </xf>
    <xf numFmtId="0" fontId="16" fillId="33" borderId="26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50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36" borderId="10" xfId="5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33" borderId="0" xfId="50" applyFont="1" applyFill="1" applyBorder="1" applyAlignment="1">
      <alignment horizontal="left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0" xfId="50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left" vertical="top" wrapText="1"/>
      <protection/>
    </xf>
    <xf numFmtId="0" fontId="6" fillId="0" borderId="20" xfId="0" applyFont="1" applyBorder="1" applyAlignment="1">
      <alignment horizontal="left" indent="2"/>
    </xf>
    <xf numFmtId="0" fontId="6" fillId="0" borderId="26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7" fillId="33" borderId="10" xfId="50" applyFont="1" applyFill="1" applyBorder="1" applyAlignment="1">
      <alignment horizontal="center" vertical="center"/>
      <protection/>
    </xf>
    <xf numFmtId="0" fontId="7" fillId="36" borderId="0" xfId="50" applyFont="1" applyFill="1" applyBorder="1" applyAlignment="1">
      <alignment vertical="center"/>
      <protection/>
    </xf>
    <xf numFmtId="0" fontId="6" fillId="36" borderId="0" xfId="50" applyFont="1" applyFill="1" applyBorder="1" applyAlignment="1">
      <alignment vertical="center"/>
      <protection/>
    </xf>
    <xf numFmtId="0" fontId="7" fillId="36" borderId="0" xfId="50" applyFont="1" applyFill="1" applyBorder="1" applyAlignment="1">
      <alignment horizontal="left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77" fillId="33" borderId="20" xfId="50" applyFont="1" applyFill="1" applyBorder="1" applyAlignment="1">
      <alignment horizontal="center" vertical="center"/>
      <protection/>
    </xf>
    <xf numFmtId="0" fontId="77" fillId="33" borderId="27" xfId="50" applyFont="1" applyFill="1" applyBorder="1" applyAlignment="1">
      <alignment horizontal="center" vertical="center"/>
      <protection/>
    </xf>
    <xf numFmtId="0" fontId="77" fillId="33" borderId="26" xfId="5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50" applyFont="1" applyBorder="1" applyAlignment="1">
      <alignment horizontal="left"/>
      <protection/>
    </xf>
    <xf numFmtId="0" fontId="7" fillId="0" borderId="37" xfId="50" applyFont="1" applyBorder="1" applyAlignment="1">
      <alignment horizontal="center" vertical="center"/>
      <protection/>
    </xf>
    <xf numFmtId="0" fontId="7" fillId="0" borderId="33" xfId="50" applyFont="1" applyBorder="1" applyAlignment="1">
      <alignment horizontal="center" vertical="center"/>
      <protection/>
    </xf>
    <xf numFmtId="0" fontId="7" fillId="0" borderId="38" xfId="50" applyFont="1" applyBorder="1" applyAlignment="1">
      <alignment horizontal="center" vertical="center"/>
      <protection/>
    </xf>
    <xf numFmtId="0" fontId="7" fillId="0" borderId="23" xfId="50" applyFont="1" applyBorder="1" applyAlignment="1">
      <alignment horizontal="center" vertical="center"/>
      <protection/>
    </xf>
    <xf numFmtId="0" fontId="7" fillId="0" borderId="39" xfId="50" applyFont="1" applyBorder="1" applyAlignment="1">
      <alignment horizontal="center" vertical="center"/>
      <protection/>
    </xf>
    <xf numFmtId="0" fontId="7" fillId="0" borderId="40" xfId="50" applyFont="1" applyBorder="1" applyAlignment="1">
      <alignment horizontal="center" vertical="center"/>
      <protection/>
    </xf>
    <xf numFmtId="0" fontId="7" fillId="0" borderId="41" xfId="50" applyFont="1" applyBorder="1" applyAlignment="1">
      <alignment horizontal="center" vertical="center"/>
      <protection/>
    </xf>
    <xf numFmtId="0" fontId="7" fillId="0" borderId="29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right"/>
      <protection/>
    </xf>
    <xf numFmtId="0" fontId="7" fillId="0" borderId="0" xfId="50" applyFont="1" applyBorder="1" applyAlignment="1">
      <alignment horizontal="center"/>
      <protection/>
    </xf>
    <xf numFmtId="0" fontId="18" fillId="0" borderId="0" xfId="50" applyFont="1" applyAlignment="1">
      <alignment horizontal="center"/>
      <protection/>
    </xf>
    <xf numFmtId="0" fontId="19" fillId="0" borderId="0" xfId="50" applyFont="1" applyAlignment="1">
      <alignment horizontal="center"/>
      <protection/>
    </xf>
    <xf numFmtId="0" fontId="7" fillId="0" borderId="10" xfId="50" applyFont="1" applyBorder="1" applyAlignment="1">
      <alignment horizontal="center"/>
      <protection/>
    </xf>
    <xf numFmtId="0" fontId="7" fillId="0" borderId="42" xfId="50" applyFont="1" applyBorder="1" applyAlignment="1">
      <alignment horizontal="center" vertical="center" wrapText="1"/>
      <protection/>
    </xf>
    <xf numFmtId="0" fontId="7" fillId="0" borderId="43" xfId="50" applyFont="1" applyBorder="1" applyAlignment="1">
      <alignment horizontal="center" vertical="center"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0" fontId="7" fillId="0" borderId="44" xfId="50" applyFont="1" applyBorder="1" applyAlignment="1">
      <alignment horizontal="center" vertical="center" wrapText="1"/>
      <protection/>
    </xf>
    <xf numFmtId="0" fontId="7" fillId="0" borderId="11" xfId="50" applyFont="1" applyBorder="1" applyAlignment="1">
      <alignment horizontal="center" vertical="center" wrapText="1"/>
      <protection/>
    </xf>
    <xf numFmtId="0" fontId="7" fillId="0" borderId="12" xfId="50" applyFont="1" applyBorder="1" applyAlignment="1">
      <alignment horizontal="center" vertical="center"/>
      <protection/>
    </xf>
    <xf numFmtId="0" fontId="7" fillId="0" borderId="45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7" fillId="0" borderId="16" xfId="50" applyFont="1" applyBorder="1" applyAlignment="1">
      <alignment horizontal="center" vertical="center"/>
      <protection/>
    </xf>
    <xf numFmtId="0" fontId="7" fillId="0" borderId="46" xfId="50" applyFont="1" applyBorder="1" applyAlignment="1">
      <alignment horizontal="center" vertical="center"/>
      <protection/>
    </xf>
    <xf numFmtId="0" fontId="7" fillId="0" borderId="47" xfId="50" applyFont="1" applyBorder="1" applyAlignment="1">
      <alignment horizontal="center" vertical="center"/>
      <protection/>
    </xf>
    <xf numFmtId="0" fontId="7" fillId="0" borderId="31" xfId="50" applyFont="1" applyBorder="1" applyAlignment="1">
      <alignment horizontal="center"/>
      <protection/>
    </xf>
    <xf numFmtId="0" fontId="7" fillId="0" borderId="24" xfId="50" applyFont="1" applyBorder="1" applyAlignment="1">
      <alignment horizontal="center"/>
      <protection/>
    </xf>
    <xf numFmtId="0" fontId="7" fillId="0" borderId="20" xfId="50" applyFont="1" applyBorder="1" applyAlignment="1">
      <alignment horizontal="center"/>
      <protection/>
    </xf>
    <xf numFmtId="0" fontId="7" fillId="0" borderId="27" xfId="50" applyFont="1" applyBorder="1" applyAlignment="1">
      <alignment horizontal="center"/>
      <protection/>
    </xf>
    <xf numFmtId="0" fontId="7" fillId="0" borderId="30" xfId="50" applyFont="1" applyBorder="1" applyAlignment="1">
      <alignment horizontal="center"/>
      <protection/>
    </xf>
    <xf numFmtId="0" fontId="7" fillId="0" borderId="29" xfId="50" applyFont="1" applyBorder="1" applyAlignment="1">
      <alignment horizontal="center"/>
      <protection/>
    </xf>
    <xf numFmtId="0" fontId="14" fillId="0" borderId="0" xfId="50" applyFont="1" applyAlignment="1">
      <alignment horizontal="right"/>
      <protection/>
    </xf>
    <xf numFmtId="0" fontId="7" fillId="0" borderId="48" xfId="50" applyFont="1" applyBorder="1" applyAlignment="1">
      <alignment horizontal="center"/>
      <protection/>
    </xf>
    <xf numFmtId="0" fontId="7" fillId="0" borderId="42" xfId="50" applyFont="1" applyBorder="1" applyAlignment="1">
      <alignment horizontal="center"/>
      <protection/>
    </xf>
    <xf numFmtId="0" fontId="7" fillId="0" borderId="49" xfId="50" applyFont="1" applyBorder="1" applyAlignment="1">
      <alignment horizontal="center"/>
      <protection/>
    </xf>
    <xf numFmtId="0" fontId="7" fillId="0" borderId="35" xfId="50" applyFont="1" applyBorder="1" applyAlignment="1">
      <alignment horizontal="center"/>
      <protection/>
    </xf>
    <xf numFmtId="0" fontId="7" fillId="0" borderId="50" xfId="50" applyFont="1" applyBorder="1" applyAlignment="1">
      <alignment horizontal="center"/>
      <protection/>
    </xf>
    <xf numFmtId="0" fontId="7" fillId="0" borderId="35" xfId="50" applyFont="1" applyBorder="1" applyAlignment="1">
      <alignment horizontal="left"/>
      <protection/>
    </xf>
    <xf numFmtId="0" fontId="7" fillId="0" borderId="50" xfId="50" applyFont="1" applyBorder="1" applyAlignment="1">
      <alignment horizontal="left"/>
      <protection/>
    </xf>
    <xf numFmtId="0" fontId="10" fillId="0" borderId="42" xfId="0" applyFont="1" applyBorder="1" applyAlignment="1">
      <alignment horizontal="center"/>
    </xf>
    <xf numFmtId="0" fontId="7" fillId="0" borderId="48" xfId="50" applyFont="1" applyBorder="1" applyAlignment="1">
      <alignment vertical="center"/>
      <protection/>
    </xf>
    <xf numFmtId="0" fontId="6" fillId="0" borderId="42" xfId="50" applyFont="1" applyBorder="1" applyAlignment="1">
      <alignment vertical="center"/>
      <protection/>
    </xf>
    <xf numFmtId="0" fontId="6" fillId="0" borderId="49" xfId="50" applyFont="1" applyBorder="1" applyAlignment="1">
      <alignment vertical="center"/>
      <protection/>
    </xf>
    <xf numFmtId="0" fontId="7" fillId="0" borderId="1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8" xfId="50" applyFont="1" applyBorder="1" applyAlignment="1">
      <alignment horizontal="center" vertical="center"/>
      <protection/>
    </xf>
    <xf numFmtId="0" fontId="7" fillId="0" borderId="42" xfId="50" applyFont="1" applyBorder="1" applyAlignment="1">
      <alignment horizontal="center" vertical="center"/>
      <protection/>
    </xf>
    <xf numFmtId="0" fontId="7" fillId="0" borderId="49" xfId="50" applyFont="1" applyBorder="1" applyAlignment="1">
      <alignment horizontal="center" vertical="center"/>
      <protection/>
    </xf>
    <xf numFmtId="0" fontId="7" fillId="0" borderId="35" xfId="50" applyFont="1" applyBorder="1" applyAlignment="1">
      <alignment horizontal="center" vertical="center"/>
      <protection/>
    </xf>
    <xf numFmtId="0" fontId="7" fillId="0" borderId="50" xfId="50" applyFont="1" applyBorder="1" applyAlignment="1">
      <alignment horizontal="center" vertical="center"/>
      <protection/>
    </xf>
    <xf numFmtId="0" fontId="7" fillId="0" borderId="56" xfId="50" applyFont="1" applyBorder="1" applyAlignment="1">
      <alignment horizontal="center" vertical="center"/>
      <protection/>
    </xf>
    <xf numFmtId="0" fontId="7" fillId="0" borderId="57" xfId="50" applyFont="1" applyBorder="1" applyAlignment="1">
      <alignment horizontal="center" vertical="center"/>
      <protection/>
    </xf>
    <xf numFmtId="0" fontId="7" fillId="0" borderId="58" xfId="50" applyFont="1" applyBorder="1" applyAlignment="1">
      <alignment horizontal="center" vertical="center"/>
      <protection/>
    </xf>
    <xf numFmtId="0" fontId="7" fillId="0" borderId="35" xfId="50" applyFont="1" applyFill="1" applyBorder="1" applyAlignment="1">
      <alignment horizontal="left" vertical="center"/>
      <protection/>
    </xf>
    <xf numFmtId="0" fontId="7" fillId="0" borderId="50" xfId="50" applyFont="1" applyFill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22</xdr:row>
      <xdr:rowOff>0</xdr:rowOff>
    </xdr:from>
    <xdr:to>
      <xdr:col>2</xdr:col>
      <xdr:colOff>152400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2</xdr:col>
      <xdr:colOff>152400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4095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5" name="Line 2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6" name="Line 2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152400</xdr:colOff>
      <xdr:row>22</xdr:row>
      <xdr:rowOff>0</xdr:rowOff>
    </xdr:to>
    <xdr:sp>
      <xdr:nvSpPr>
        <xdr:cNvPr id="7" name="Line 1"/>
        <xdr:cNvSpPr>
          <a:spLocks/>
        </xdr:cNvSpPr>
      </xdr:nvSpPr>
      <xdr:spPr>
        <a:xfrm>
          <a:off x="9744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0</xdr:rowOff>
    </xdr:from>
    <xdr:to>
      <xdr:col>8</xdr:col>
      <xdr:colOff>152400</xdr:colOff>
      <xdr:row>24</xdr:row>
      <xdr:rowOff>0</xdr:rowOff>
    </xdr:to>
    <xdr:sp>
      <xdr:nvSpPr>
        <xdr:cNvPr id="8" name="Line 2"/>
        <xdr:cNvSpPr>
          <a:spLocks/>
        </xdr:cNvSpPr>
      </xdr:nvSpPr>
      <xdr:spPr>
        <a:xfrm>
          <a:off x="97440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152400</xdr:colOff>
      <xdr:row>22</xdr:row>
      <xdr:rowOff>0</xdr:rowOff>
    </xdr:to>
    <xdr:sp>
      <xdr:nvSpPr>
        <xdr:cNvPr id="9" name="Line 1"/>
        <xdr:cNvSpPr>
          <a:spLocks/>
        </xdr:cNvSpPr>
      </xdr:nvSpPr>
      <xdr:spPr>
        <a:xfrm>
          <a:off x="9744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0</xdr:rowOff>
    </xdr:from>
    <xdr:to>
      <xdr:col>8</xdr:col>
      <xdr:colOff>152400</xdr:colOff>
      <xdr:row>24</xdr:row>
      <xdr:rowOff>0</xdr:rowOff>
    </xdr:to>
    <xdr:sp>
      <xdr:nvSpPr>
        <xdr:cNvPr id="10" name="Line 2"/>
        <xdr:cNvSpPr>
          <a:spLocks/>
        </xdr:cNvSpPr>
      </xdr:nvSpPr>
      <xdr:spPr>
        <a:xfrm>
          <a:off x="97440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2</xdr:col>
      <xdr:colOff>152400</xdr:colOff>
      <xdr:row>43</xdr:row>
      <xdr:rowOff>0</xdr:rowOff>
    </xdr:to>
    <xdr:sp>
      <xdr:nvSpPr>
        <xdr:cNvPr id="11" name="Line 2"/>
        <xdr:cNvSpPr>
          <a:spLocks/>
        </xdr:cNvSpPr>
      </xdr:nvSpPr>
      <xdr:spPr>
        <a:xfrm>
          <a:off x="409575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2</xdr:col>
      <xdr:colOff>152400</xdr:colOff>
      <xdr:row>43</xdr:row>
      <xdr:rowOff>0</xdr:rowOff>
    </xdr:to>
    <xdr:sp>
      <xdr:nvSpPr>
        <xdr:cNvPr id="12" name="Line 2"/>
        <xdr:cNvSpPr>
          <a:spLocks/>
        </xdr:cNvSpPr>
      </xdr:nvSpPr>
      <xdr:spPr>
        <a:xfrm>
          <a:off x="409575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13" name="Line 1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0</xdr:rowOff>
    </xdr:from>
    <xdr:to>
      <xdr:col>2</xdr:col>
      <xdr:colOff>152400</xdr:colOff>
      <xdr:row>25</xdr:row>
      <xdr:rowOff>0</xdr:rowOff>
    </xdr:to>
    <xdr:sp>
      <xdr:nvSpPr>
        <xdr:cNvPr id="14" name="Line 2"/>
        <xdr:cNvSpPr>
          <a:spLocks/>
        </xdr:cNvSpPr>
      </xdr:nvSpPr>
      <xdr:spPr>
        <a:xfrm>
          <a:off x="4095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15" name="Line 1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0</xdr:rowOff>
    </xdr:from>
    <xdr:to>
      <xdr:col>2</xdr:col>
      <xdr:colOff>152400</xdr:colOff>
      <xdr:row>25</xdr:row>
      <xdr:rowOff>0</xdr:rowOff>
    </xdr:to>
    <xdr:sp>
      <xdr:nvSpPr>
        <xdr:cNvPr id="16" name="Line 2"/>
        <xdr:cNvSpPr>
          <a:spLocks/>
        </xdr:cNvSpPr>
      </xdr:nvSpPr>
      <xdr:spPr>
        <a:xfrm>
          <a:off x="4095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17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18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152400</xdr:colOff>
      <xdr:row>23</xdr:row>
      <xdr:rowOff>0</xdr:rowOff>
    </xdr:to>
    <xdr:sp>
      <xdr:nvSpPr>
        <xdr:cNvPr id="19" name="Line 1"/>
        <xdr:cNvSpPr>
          <a:spLocks/>
        </xdr:cNvSpPr>
      </xdr:nvSpPr>
      <xdr:spPr>
        <a:xfrm>
          <a:off x="9744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25</xdr:row>
      <xdr:rowOff>0</xdr:rowOff>
    </xdr:from>
    <xdr:to>
      <xdr:col>8</xdr:col>
      <xdr:colOff>152400</xdr:colOff>
      <xdr:row>25</xdr:row>
      <xdr:rowOff>0</xdr:rowOff>
    </xdr:to>
    <xdr:sp>
      <xdr:nvSpPr>
        <xdr:cNvPr id="20" name="Line 2"/>
        <xdr:cNvSpPr>
          <a:spLocks/>
        </xdr:cNvSpPr>
      </xdr:nvSpPr>
      <xdr:spPr>
        <a:xfrm>
          <a:off x="97440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152400</xdr:colOff>
      <xdr:row>23</xdr:row>
      <xdr:rowOff>0</xdr:rowOff>
    </xdr:to>
    <xdr:sp>
      <xdr:nvSpPr>
        <xdr:cNvPr id="21" name="Line 1"/>
        <xdr:cNvSpPr>
          <a:spLocks/>
        </xdr:cNvSpPr>
      </xdr:nvSpPr>
      <xdr:spPr>
        <a:xfrm>
          <a:off x="9744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25</xdr:row>
      <xdr:rowOff>0</xdr:rowOff>
    </xdr:from>
    <xdr:to>
      <xdr:col>8</xdr:col>
      <xdr:colOff>152400</xdr:colOff>
      <xdr:row>25</xdr:row>
      <xdr:rowOff>0</xdr:rowOff>
    </xdr:to>
    <xdr:sp>
      <xdr:nvSpPr>
        <xdr:cNvPr id="22" name="Line 2"/>
        <xdr:cNvSpPr>
          <a:spLocks/>
        </xdr:cNvSpPr>
      </xdr:nvSpPr>
      <xdr:spPr>
        <a:xfrm>
          <a:off x="97440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2</xdr:col>
      <xdr:colOff>152400</xdr:colOff>
      <xdr:row>42</xdr:row>
      <xdr:rowOff>0</xdr:rowOff>
    </xdr:to>
    <xdr:sp>
      <xdr:nvSpPr>
        <xdr:cNvPr id="23" name="Line 2"/>
        <xdr:cNvSpPr>
          <a:spLocks/>
        </xdr:cNvSpPr>
      </xdr:nvSpPr>
      <xdr:spPr>
        <a:xfrm>
          <a:off x="4095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2</xdr:col>
      <xdr:colOff>152400</xdr:colOff>
      <xdr:row>42</xdr:row>
      <xdr:rowOff>0</xdr:rowOff>
    </xdr:to>
    <xdr:sp>
      <xdr:nvSpPr>
        <xdr:cNvPr id="24" name="Line 2"/>
        <xdr:cNvSpPr>
          <a:spLocks/>
        </xdr:cNvSpPr>
      </xdr:nvSpPr>
      <xdr:spPr>
        <a:xfrm>
          <a:off x="4095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2</xdr:col>
      <xdr:colOff>152400</xdr:colOff>
      <xdr:row>22</xdr:row>
      <xdr:rowOff>0</xdr:rowOff>
    </xdr:to>
    <xdr:sp>
      <xdr:nvSpPr>
        <xdr:cNvPr id="25" name="Line 1"/>
        <xdr:cNvSpPr>
          <a:spLocks/>
        </xdr:cNvSpPr>
      </xdr:nvSpPr>
      <xdr:spPr>
        <a:xfrm>
          <a:off x="4095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26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2</xdr:col>
      <xdr:colOff>152400</xdr:colOff>
      <xdr:row>22</xdr:row>
      <xdr:rowOff>0</xdr:rowOff>
    </xdr:to>
    <xdr:sp>
      <xdr:nvSpPr>
        <xdr:cNvPr id="27" name="Line 1"/>
        <xdr:cNvSpPr>
          <a:spLocks/>
        </xdr:cNvSpPr>
      </xdr:nvSpPr>
      <xdr:spPr>
        <a:xfrm>
          <a:off x="4095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28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29" name="Line 2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30" name="Line 2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152400</xdr:colOff>
      <xdr:row>22</xdr:row>
      <xdr:rowOff>0</xdr:rowOff>
    </xdr:to>
    <xdr:sp>
      <xdr:nvSpPr>
        <xdr:cNvPr id="31" name="Line 1"/>
        <xdr:cNvSpPr>
          <a:spLocks/>
        </xdr:cNvSpPr>
      </xdr:nvSpPr>
      <xdr:spPr>
        <a:xfrm>
          <a:off x="9744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0</xdr:rowOff>
    </xdr:from>
    <xdr:to>
      <xdr:col>8</xdr:col>
      <xdr:colOff>152400</xdr:colOff>
      <xdr:row>24</xdr:row>
      <xdr:rowOff>0</xdr:rowOff>
    </xdr:to>
    <xdr:sp>
      <xdr:nvSpPr>
        <xdr:cNvPr id="32" name="Line 2"/>
        <xdr:cNvSpPr>
          <a:spLocks/>
        </xdr:cNvSpPr>
      </xdr:nvSpPr>
      <xdr:spPr>
        <a:xfrm>
          <a:off x="97440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152400</xdr:colOff>
      <xdr:row>22</xdr:row>
      <xdr:rowOff>0</xdr:rowOff>
    </xdr:to>
    <xdr:sp>
      <xdr:nvSpPr>
        <xdr:cNvPr id="33" name="Line 1"/>
        <xdr:cNvSpPr>
          <a:spLocks/>
        </xdr:cNvSpPr>
      </xdr:nvSpPr>
      <xdr:spPr>
        <a:xfrm>
          <a:off x="9744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0</xdr:rowOff>
    </xdr:from>
    <xdr:to>
      <xdr:col>8</xdr:col>
      <xdr:colOff>152400</xdr:colOff>
      <xdr:row>24</xdr:row>
      <xdr:rowOff>0</xdr:rowOff>
    </xdr:to>
    <xdr:sp>
      <xdr:nvSpPr>
        <xdr:cNvPr id="34" name="Line 2"/>
        <xdr:cNvSpPr>
          <a:spLocks/>
        </xdr:cNvSpPr>
      </xdr:nvSpPr>
      <xdr:spPr>
        <a:xfrm>
          <a:off x="97440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2</xdr:col>
      <xdr:colOff>152400</xdr:colOff>
      <xdr:row>43</xdr:row>
      <xdr:rowOff>0</xdr:rowOff>
    </xdr:to>
    <xdr:sp>
      <xdr:nvSpPr>
        <xdr:cNvPr id="35" name="Line 2"/>
        <xdr:cNvSpPr>
          <a:spLocks/>
        </xdr:cNvSpPr>
      </xdr:nvSpPr>
      <xdr:spPr>
        <a:xfrm>
          <a:off x="409575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2</xdr:col>
      <xdr:colOff>152400</xdr:colOff>
      <xdr:row>43</xdr:row>
      <xdr:rowOff>0</xdr:rowOff>
    </xdr:to>
    <xdr:sp>
      <xdr:nvSpPr>
        <xdr:cNvPr id="36" name="Line 2"/>
        <xdr:cNvSpPr>
          <a:spLocks/>
        </xdr:cNvSpPr>
      </xdr:nvSpPr>
      <xdr:spPr>
        <a:xfrm>
          <a:off x="409575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37" name="Line 1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0</xdr:rowOff>
    </xdr:from>
    <xdr:to>
      <xdr:col>2</xdr:col>
      <xdr:colOff>152400</xdr:colOff>
      <xdr:row>25</xdr:row>
      <xdr:rowOff>0</xdr:rowOff>
    </xdr:to>
    <xdr:sp>
      <xdr:nvSpPr>
        <xdr:cNvPr id="38" name="Line 2"/>
        <xdr:cNvSpPr>
          <a:spLocks/>
        </xdr:cNvSpPr>
      </xdr:nvSpPr>
      <xdr:spPr>
        <a:xfrm>
          <a:off x="4095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152400</xdr:colOff>
      <xdr:row>23</xdr:row>
      <xdr:rowOff>0</xdr:rowOff>
    </xdr:to>
    <xdr:sp>
      <xdr:nvSpPr>
        <xdr:cNvPr id="39" name="Line 1"/>
        <xdr:cNvSpPr>
          <a:spLocks/>
        </xdr:cNvSpPr>
      </xdr:nvSpPr>
      <xdr:spPr>
        <a:xfrm>
          <a:off x="409575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0</xdr:rowOff>
    </xdr:from>
    <xdr:to>
      <xdr:col>2</xdr:col>
      <xdr:colOff>152400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4095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41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152400</xdr:colOff>
      <xdr:row>24</xdr:row>
      <xdr:rowOff>0</xdr:rowOff>
    </xdr:to>
    <xdr:sp>
      <xdr:nvSpPr>
        <xdr:cNvPr id="42" name="Line 2"/>
        <xdr:cNvSpPr>
          <a:spLocks/>
        </xdr:cNvSpPr>
      </xdr:nvSpPr>
      <xdr:spPr>
        <a:xfrm>
          <a:off x="4095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152400</xdr:colOff>
      <xdr:row>23</xdr:row>
      <xdr:rowOff>0</xdr:rowOff>
    </xdr:to>
    <xdr:sp>
      <xdr:nvSpPr>
        <xdr:cNvPr id="43" name="Line 1"/>
        <xdr:cNvSpPr>
          <a:spLocks/>
        </xdr:cNvSpPr>
      </xdr:nvSpPr>
      <xdr:spPr>
        <a:xfrm>
          <a:off x="9744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25</xdr:row>
      <xdr:rowOff>0</xdr:rowOff>
    </xdr:from>
    <xdr:to>
      <xdr:col>8</xdr:col>
      <xdr:colOff>152400</xdr:colOff>
      <xdr:row>25</xdr:row>
      <xdr:rowOff>0</xdr:rowOff>
    </xdr:to>
    <xdr:sp>
      <xdr:nvSpPr>
        <xdr:cNvPr id="44" name="Line 2"/>
        <xdr:cNvSpPr>
          <a:spLocks/>
        </xdr:cNvSpPr>
      </xdr:nvSpPr>
      <xdr:spPr>
        <a:xfrm>
          <a:off x="97440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152400</xdr:colOff>
      <xdr:row>23</xdr:row>
      <xdr:rowOff>0</xdr:rowOff>
    </xdr:to>
    <xdr:sp>
      <xdr:nvSpPr>
        <xdr:cNvPr id="45" name="Line 1"/>
        <xdr:cNvSpPr>
          <a:spLocks/>
        </xdr:cNvSpPr>
      </xdr:nvSpPr>
      <xdr:spPr>
        <a:xfrm>
          <a:off x="9744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438150</xdr:colOff>
      <xdr:row>25</xdr:row>
      <xdr:rowOff>0</xdr:rowOff>
    </xdr:from>
    <xdr:to>
      <xdr:col>8</xdr:col>
      <xdr:colOff>152400</xdr:colOff>
      <xdr:row>25</xdr:row>
      <xdr:rowOff>0</xdr:rowOff>
    </xdr:to>
    <xdr:sp>
      <xdr:nvSpPr>
        <xdr:cNvPr id="46" name="Line 2"/>
        <xdr:cNvSpPr>
          <a:spLocks/>
        </xdr:cNvSpPr>
      </xdr:nvSpPr>
      <xdr:spPr>
        <a:xfrm>
          <a:off x="97440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2</xdr:col>
      <xdr:colOff>152400</xdr:colOff>
      <xdr:row>42</xdr:row>
      <xdr:rowOff>0</xdr:rowOff>
    </xdr:to>
    <xdr:sp>
      <xdr:nvSpPr>
        <xdr:cNvPr id="47" name="Line 2"/>
        <xdr:cNvSpPr>
          <a:spLocks/>
        </xdr:cNvSpPr>
      </xdr:nvSpPr>
      <xdr:spPr>
        <a:xfrm>
          <a:off x="4095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2</xdr:col>
      <xdr:colOff>152400</xdr:colOff>
      <xdr:row>42</xdr:row>
      <xdr:rowOff>0</xdr:rowOff>
    </xdr:to>
    <xdr:sp>
      <xdr:nvSpPr>
        <xdr:cNvPr id="48" name="Line 2"/>
        <xdr:cNvSpPr>
          <a:spLocks/>
        </xdr:cNvSpPr>
      </xdr:nvSpPr>
      <xdr:spPr>
        <a:xfrm>
          <a:off x="4095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5" sqref="A25"/>
    </sheetView>
  </sheetViews>
  <sheetFormatPr defaultColWidth="9.00390625" defaultRowHeight="15" customHeight="1"/>
  <cols>
    <col min="1" max="1" width="110.00390625" style="0" bestFit="1" customWidth="1"/>
  </cols>
  <sheetData>
    <row r="1" ht="15" customHeight="1">
      <c r="A1" s="113" t="s">
        <v>97</v>
      </c>
    </row>
    <row r="2" ht="15" customHeight="1">
      <c r="A2" s="114"/>
    </row>
    <row r="3" ht="19.5" customHeight="1">
      <c r="A3" s="115" t="s">
        <v>98</v>
      </c>
    </row>
    <row r="4" ht="15.75">
      <c r="A4" s="115" t="s">
        <v>99</v>
      </c>
    </row>
    <row r="5" ht="15.75">
      <c r="A5" s="115" t="s">
        <v>100</v>
      </c>
    </row>
    <row r="6" ht="15.75">
      <c r="A6" s="115" t="s">
        <v>101</v>
      </c>
    </row>
    <row r="7" ht="31.5">
      <c r="A7" s="115" t="s">
        <v>102</v>
      </c>
    </row>
    <row r="8" ht="15.75">
      <c r="A8" s="115" t="s">
        <v>103</v>
      </c>
    </row>
    <row r="9" ht="31.5">
      <c r="A9" s="115" t="s">
        <v>104</v>
      </c>
    </row>
    <row r="10" ht="15.75">
      <c r="A10" s="115" t="s">
        <v>105</v>
      </c>
    </row>
    <row r="11" ht="31.5">
      <c r="A11" s="115" t="s">
        <v>106</v>
      </c>
    </row>
    <row r="12" ht="15.75">
      <c r="A12" s="115" t="s">
        <v>107</v>
      </c>
    </row>
    <row r="13" ht="19.5" customHeight="1">
      <c r="A13" s="115"/>
    </row>
    <row r="14" ht="19.5" customHeight="1">
      <c r="A14" s="116" t="s">
        <v>108</v>
      </c>
    </row>
    <row r="15" ht="15.75">
      <c r="A15" s="117" t="s">
        <v>109</v>
      </c>
    </row>
    <row r="16" ht="15.75">
      <c r="A16" s="117" t="s">
        <v>110</v>
      </c>
    </row>
    <row r="17" ht="15.75">
      <c r="A17" s="117" t="s">
        <v>111</v>
      </c>
    </row>
    <row r="18" ht="15.75">
      <c r="A18" s="117" t="s">
        <v>112</v>
      </c>
    </row>
    <row r="19" ht="15.75">
      <c r="A19" s="117" t="s">
        <v>113</v>
      </c>
    </row>
    <row r="20" ht="31.5">
      <c r="A20" s="118" t="s">
        <v>114</v>
      </c>
    </row>
    <row r="21" ht="19.5" customHeight="1">
      <c r="A21" s="119"/>
    </row>
    <row r="22" ht="19.5" customHeight="1">
      <c r="A22" s="120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78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10.75390625" style="18" customWidth="1"/>
    <col min="2" max="2" width="40.625" style="18" customWidth="1"/>
    <col min="3" max="3" width="5.625" style="78" customWidth="1"/>
    <col min="4" max="5" width="5.125" style="78" customWidth="1"/>
    <col min="6" max="6" width="6.875" style="78" customWidth="1"/>
    <col min="7" max="7" width="10.75390625" style="18" customWidth="1"/>
    <col min="8" max="8" width="40.75390625" style="18" customWidth="1"/>
    <col min="9" max="11" width="5.875" style="78" customWidth="1"/>
    <col min="12" max="12" width="6.625" style="78" customWidth="1"/>
    <col min="13" max="16384" width="9.125" style="18" customWidth="1"/>
  </cols>
  <sheetData>
    <row r="1" spans="1:12" ht="12.75">
      <c r="A1" s="379" t="s">
        <v>76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s="177" customFormat="1" ht="15" customHeight="1">
      <c r="A2" s="380" t="s">
        <v>590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177" customFormat="1" ht="15" customHeight="1">
      <c r="A3" s="380" t="s">
        <v>409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177" customFormat="1" ht="15" customHeight="1">
      <c r="A4" s="380" t="s">
        <v>561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" customHeight="1">
      <c r="A5" s="381" t="s">
        <v>327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ht="15" customHeight="1">
      <c r="A6" s="381" t="s">
        <v>332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1:12" ht="6.7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78" customFormat="1" ht="27" customHeight="1">
      <c r="A8" s="378" t="s">
        <v>66</v>
      </c>
      <c r="B8" s="378"/>
      <c r="C8" s="378"/>
      <c r="D8" s="378"/>
      <c r="E8" s="378"/>
      <c r="F8" s="378"/>
      <c r="G8" s="378" t="s">
        <v>70</v>
      </c>
      <c r="H8" s="378"/>
      <c r="I8" s="378"/>
      <c r="J8" s="378"/>
      <c r="K8" s="378"/>
      <c r="L8" s="378"/>
    </row>
    <row r="9" spans="1:12" ht="15" customHeight="1">
      <c r="A9" s="376"/>
      <c r="B9" s="376"/>
      <c r="C9" s="377" t="s">
        <v>35</v>
      </c>
      <c r="D9" s="377"/>
      <c r="E9" s="377"/>
      <c r="F9" s="377"/>
      <c r="G9" s="376"/>
      <c r="H9" s="376"/>
      <c r="I9" s="377" t="s">
        <v>35</v>
      </c>
      <c r="J9" s="377"/>
      <c r="K9" s="377"/>
      <c r="L9" s="377"/>
    </row>
    <row r="10" spans="1:12" ht="15" customHeight="1">
      <c r="A10" s="57" t="s">
        <v>50</v>
      </c>
      <c r="B10" s="57" t="s">
        <v>0</v>
      </c>
      <c r="C10" s="52" t="s">
        <v>1</v>
      </c>
      <c r="D10" s="52" t="s">
        <v>2</v>
      </c>
      <c r="E10" s="52" t="s">
        <v>34</v>
      </c>
      <c r="F10" s="52" t="s">
        <v>21</v>
      </c>
      <c r="G10" s="57" t="s">
        <v>50</v>
      </c>
      <c r="H10" s="57" t="s">
        <v>0</v>
      </c>
      <c r="I10" s="52" t="s">
        <v>1</v>
      </c>
      <c r="J10" s="52" t="s">
        <v>2</v>
      </c>
      <c r="K10" s="52" t="s">
        <v>34</v>
      </c>
      <c r="L10" s="52" t="s">
        <v>21</v>
      </c>
    </row>
    <row r="11" spans="1:12" ht="15" customHeight="1">
      <c r="A11" s="152" t="s">
        <v>31</v>
      </c>
      <c r="B11" s="158" t="s">
        <v>336</v>
      </c>
      <c r="C11" s="88">
        <v>2</v>
      </c>
      <c r="D11" s="88">
        <v>0</v>
      </c>
      <c r="E11" s="88">
        <v>0</v>
      </c>
      <c r="F11" s="100">
        <v>2</v>
      </c>
      <c r="G11" s="152" t="s">
        <v>32</v>
      </c>
      <c r="H11" s="158" t="s">
        <v>337</v>
      </c>
      <c r="I11" s="88">
        <v>2</v>
      </c>
      <c r="J11" s="88">
        <v>0</v>
      </c>
      <c r="K11" s="88">
        <v>0</v>
      </c>
      <c r="L11" s="100">
        <v>2</v>
      </c>
    </row>
    <row r="12" spans="1:12" ht="15" customHeight="1">
      <c r="A12" s="152" t="s">
        <v>15</v>
      </c>
      <c r="B12" s="152" t="s">
        <v>16</v>
      </c>
      <c r="C12" s="88">
        <v>2</v>
      </c>
      <c r="D12" s="88">
        <v>0</v>
      </c>
      <c r="E12" s="88">
        <v>0</v>
      </c>
      <c r="F12" s="100">
        <v>2</v>
      </c>
      <c r="G12" s="152" t="s">
        <v>18</v>
      </c>
      <c r="H12" s="152" t="s">
        <v>19</v>
      </c>
      <c r="I12" s="88">
        <v>2</v>
      </c>
      <c r="J12" s="88">
        <v>0</v>
      </c>
      <c r="K12" s="88">
        <v>0</v>
      </c>
      <c r="L12" s="100">
        <v>2</v>
      </c>
    </row>
    <row r="13" spans="1:12" ht="15" customHeight="1">
      <c r="A13" s="152" t="s">
        <v>17</v>
      </c>
      <c r="B13" s="158" t="s">
        <v>86</v>
      </c>
      <c r="C13" s="88">
        <v>2</v>
      </c>
      <c r="D13" s="88">
        <v>0</v>
      </c>
      <c r="E13" s="88">
        <v>0</v>
      </c>
      <c r="F13" s="100">
        <v>2</v>
      </c>
      <c r="G13" s="152" t="s">
        <v>20</v>
      </c>
      <c r="H13" s="158" t="s">
        <v>89</v>
      </c>
      <c r="I13" s="88">
        <v>2</v>
      </c>
      <c r="J13" s="88">
        <v>0</v>
      </c>
      <c r="K13" s="88">
        <v>0</v>
      </c>
      <c r="L13" s="100">
        <v>2</v>
      </c>
    </row>
    <row r="14" spans="1:12" ht="15" customHeight="1">
      <c r="A14" s="152" t="s">
        <v>27</v>
      </c>
      <c r="B14" s="158" t="s">
        <v>87</v>
      </c>
      <c r="C14" s="88">
        <v>2</v>
      </c>
      <c r="D14" s="88">
        <v>0</v>
      </c>
      <c r="E14" s="88">
        <v>0</v>
      </c>
      <c r="F14" s="100">
        <v>2</v>
      </c>
      <c r="G14" s="152" t="s">
        <v>28</v>
      </c>
      <c r="H14" s="158" t="s">
        <v>90</v>
      </c>
      <c r="I14" s="88">
        <v>2</v>
      </c>
      <c r="J14" s="88">
        <v>0</v>
      </c>
      <c r="K14" s="88">
        <v>0</v>
      </c>
      <c r="L14" s="100">
        <v>2</v>
      </c>
    </row>
    <row r="15" spans="1:12" ht="15" customHeight="1">
      <c r="A15" s="152" t="s">
        <v>29</v>
      </c>
      <c r="B15" s="158" t="s">
        <v>88</v>
      </c>
      <c r="C15" s="88">
        <v>2</v>
      </c>
      <c r="D15" s="88">
        <v>0</v>
      </c>
      <c r="E15" s="88">
        <v>0</v>
      </c>
      <c r="F15" s="100">
        <v>2</v>
      </c>
      <c r="G15" s="152" t="s">
        <v>30</v>
      </c>
      <c r="H15" s="158" t="s">
        <v>91</v>
      </c>
      <c r="I15" s="88">
        <v>2</v>
      </c>
      <c r="J15" s="88">
        <v>0</v>
      </c>
      <c r="K15" s="88">
        <v>0</v>
      </c>
      <c r="L15" s="100">
        <v>2</v>
      </c>
    </row>
    <row r="16" spans="1:12" ht="15" customHeight="1">
      <c r="A16" s="108" t="s">
        <v>396</v>
      </c>
      <c r="B16" s="108" t="s">
        <v>394</v>
      </c>
      <c r="C16" s="121">
        <v>3</v>
      </c>
      <c r="D16" s="121">
        <v>2</v>
      </c>
      <c r="E16" s="121">
        <v>0</v>
      </c>
      <c r="F16" s="121">
        <v>6</v>
      </c>
      <c r="G16" s="149" t="s">
        <v>121</v>
      </c>
      <c r="H16" s="108" t="s">
        <v>398</v>
      </c>
      <c r="I16" s="123">
        <v>3</v>
      </c>
      <c r="J16" s="123">
        <v>2</v>
      </c>
      <c r="K16" s="123">
        <v>0</v>
      </c>
      <c r="L16" s="123">
        <v>6</v>
      </c>
    </row>
    <row r="17" spans="1:12" ht="15" customHeight="1">
      <c r="A17" s="108" t="s">
        <v>395</v>
      </c>
      <c r="B17" s="108" t="s">
        <v>154</v>
      </c>
      <c r="C17" s="121">
        <v>3</v>
      </c>
      <c r="D17" s="121">
        <v>0</v>
      </c>
      <c r="E17" s="121">
        <v>2</v>
      </c>
      <c r="F17" s="121">
        <v>6</v>
      </c>
      <c r="G17" s="108" t="s">
        <v>393</v>
      </c>
      <c r="H17" s="108" t="s">
        <v>392</v>
      </c>
      <c r="I17" s="121">
        <v>3</v>
      </c>
      <c r="J17" s="121">
        <v>0</v>
      </c>
      <c r="K17" s="121">
        <v>2</v>
      </c>
      <c r="L17" s="121">
        <v>6</v>
      </c>
    </row>
    <row r="18" spans="1:12" ht="15" customHeight="1">
      <c r="A18" s="108" t="s">
        <v>361</v>
      </c>
      <c r="B18" s="108" t="s">
        <v>116</v>
      </c>
      <c r="C18" s="121">
        <v>2</v>
      </c>
      <c r="D18" s="121">
        <v>2</v>
      </c>
      <c r="E18" s="121">
        <v>0</v>
      </c>
      <c r="F18" s="121">
        <v>3</v>
      </c>
      <c r="G18" s="108" t="s">
        <v>371</v>
      </c>
      <c r="H18" s="108" t="s">
        <v>360</v>
      </c>
      <c r="I18" s="121">
        <v>3</v>
      </c>
      <c r="J18" s="121">
        <v>0</v>
      </c>
      <c r="K18" s="121">
        <v>0</v>
      </c>
      <c r="L18" s="121">
        <v>4</v>
      </c>
    </row>
    <row r="19" spans="1:12" ht="15" customHeight="1">
      <c r="A19" s="108" t="s">
        <v>118</v>
      </c>
      <c r="B19" s="108" t="s">
        <v>119</v>
      </c>
      <c r="C19" s="121">
        <v>3</v>
      </c>
      <c r="D19" s="121">
        <v>0</v>
      </c>
      <c r="E19" s="121">
        <v>0</v>
      </c>
      <c r="F19" s="121">
        <v>3</v>
      </c>
      <c r="G19" s="150" t="s">
        <v>502</v>
      </c>
      <c r="H19" s="148" t="s">
        <v>388</v>
      </c>
      <c r="I19" s="122">
        <v>2</v>
      </c>
      <c r="J19" s="122">
        <v>0</v>
      </c>
      <c r="K19" s="122">
        <v>0</v>
      </c>
      <c r="L19" s="122">
        <v>4</v>
      </c>
    </row>
    <row r="20" spans="1:12" ht="15" customHeight="1">
      <c r="A20" s="148" t="s">
        <v>359</v>
      </c>
      <c r="B20" s="148" t="s">
        <v>120</v>
      </c>
      <c r="C20" s="122">
        <v>3</v>
      </c>
      <c r="D20" s="122">
        <v>0</v>
      </c>
      <c r="E20" s="122">
        <v>0</v>
      </c>
      <c r="F20" s="196">
        <v>3</v>
      </c>
      <c r="G20" s="108" t="s">
        <v>403</v>
      </c>
      <c r="H20" s="197" t="s">
        <v>404</v>
      </c>
      <c r="I20" s="106">
        <v>2</v>
      </c>
      <c r="J20" s="106">
        <v>2</v>
      </c>
      <c r="K20" s="106">
        <v>0</v>
      </c>
      <c r="L20" s="106">
        <v>4</v>
      </c>
    </row>
    <row r="21" spans="1:12" ht="15" customHeight="1">
      <c r="A21" s="149" t="s">
        <v>369</v>
      </c>
      <c r="B21" s="108" t="s">
        <v>370</v>
      </c>
      <c r="C21" s="121">
        <v>2</v>
      </c>
      <c r="D21" s="121">
        <v>0</v>
      </c>
      <c r="E21" s="121">
        <v>2</v>
      </c>
      <c r="F21" s="121">
        <v>6</v>
      </c>
      <c r="G21" s="198"/>
      <c r="H21" s="199"/>
      <c r="I21" s="200"/>
      <c r="J21" s="200"/>
      <c r="K21" s="200"/>
      <c r="L21" s="200"/>
    </row>
    <row r="22" spans="1:16" ht="36.75" customHeight="1">
      <c r="A22" s="189"/>
      <c r="B22" s="189"/>
      <c r="C22" s="188"/>
      <c r="D22" s="188"/>
      <c r="E22" s="188"/>
      <c r="F22" s="351"/>
      <c r="G22" s="373" t="s">
        <v>583</v>
      </c>
      <c r="H22" s="374"/>
      <c r="I22" s="105"/>
      <c r="J22" s="105"/>
      <c r="K22" s="105"/>
      <c r="L22" s="105"/>
      <c r="M22" s="9"/>
      <c r="N22" s="9"/>
      <c r="O22" s="9"/>
      <c r="P22" s="9"/>
    </row>
    <row r="23" spans="1:16" ht="15" customHeight="1">
      <c r="A23" s="28"/>
      <c r="B23" s="82" t="s">
        <v>22</v>
      </c>
      <c r="C23" s="39"/>
      <c r="D23" s="39"/>
      <c r="E23" s="52"/>
      <c r="F23" s="190">
        <f>SUM(F11:F21)-4</f>
        <v>33</v>
      </c>
      <c r="G23" s="83"/>
      <c r="H23" s="82" t="s">
        <v>22</v>
      </c>
      <c r="I23" s="52"/>
      <c r="J23" s="52"/>
      <c r="K23" s="52"/>
      <c r="L23" s="190">
        <f>SUM(L11:L21)-4</f>
        <v>30</v>
      </c>
      <c r="M23" s="9"/>
      <c r="N23" s="9"/>
      <c r="O23" s="9"/>
      <c r="P23" s="9"/>
    </row>
    <row r="24" spans="1:16" ht="15" customHeight="1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9"/>
      <c r="N24" s="9"/>
      <c r="O24" s="9"/>
      <c r="P24" s="9"/>
    </row>
    <row r="25" spans="1:16" ht="18" customHeight="1">
      <c r="A25" s="378" t="s">
        <v>67</v>
      </c>
      <c r="B25" s="378"/>
      <c r="C25" s="378"/>
      <c r="D25" s="378"/>
      <c r="E25" s="378"/>
      <c r="F25" s="378"/>
      <c r="G25" s="378" t="s">
        <v>71</v>
      </c>
      <c r="H25" s="378"/>
      <c r="I25" s="378"/>
      <c r="J25" s="378"/>
      <c r="K25" s="378"/>
      <c r="L25" s="378"/>
      <c r="M25" s="9"/>
      <c r="N25" s="9"/>
      <c r="O25" s="9"/>
      <c r="P25" s="9"/>
    </row>
    <row r="26" spans="1:16" ht="15" customHeight="1">
      <c r="A26" s="376"/>
      <c r="B26" s="376"/>
      <c r="C26" s="377" t="s">
        <v>35</v>
      </c>
      <c r="D26" s="377"/>
      <c r="E26" s="377"/>
      <c r="F26" s="377"/>
      <c r="G26" s="376"/>
      <c r="H26" s="376"/>
      <c r="I26" s="377" t="s">
        <v>35</v>
      </c>
      <c r="J26" s="377"/>
      <c r="K26" s="377"/>
      <c r="L26" s="377"/>
      <c r="M26" s="9"/>
      <c r="N26" s="9"/>
      <c r="O26" s="9"/>
      <c r="P26" s="9"/>
    </row>
    <row r="27" spans="1:16" s="80" customFormat="1" ht="15" customHeight="1">
      <c r="A27" s="57" t="s">
        <v>50</v>
      </c>
      <c r="B27" s="57" t="s">
        <v>0</v>
      </c>
      <c r="C27" s="52" t="s">
        <v>1</v>
      </c>
      <c r="D27" s="52" t="s">
        <v>2</v>
      </c>
      <c r="E27" s="52" t="s">
        <v>34</v>
      </c>
      <c r="F27" s="52" t="s">
        <v>21</v>
      </c>
      <c r="G27" s="57" t="s">
        <v>50</v>
      </c>
      <c r="H27" s="57" t="s">
        <v>0</v>
      </c>
      <c r="I27" s="52" t="s">
        <v>1</v>
      </c>
      <c r="J27" s="52" t="s">
        <v>2</v>
      </c>
      <c r="K27" s="52" t="s">
        <v>34</v>
      </c>
      <c r="L27" s="52" t="s">
        <v>21</v>
      </c>
      <c r="M27" s="22"/>
      <c r="N27" s="22"/>
      <c r="O27" s="22"/>
      <c r="P27" s="79"/>
    </row>
    <row r="28" spans="1:16" s="80" customFormat="1" ht="18" customHeight="1">
      <c r="A28" s="108" t="s">
        <v>122</v>
      </c>
      <c r="B28" s="108" t="s">
        <v>123</v>
      </c>
      <c r="C28" s="121">
        <v>3</v>
      </c>
      <c r="D28" s="121">
        <v>2</v>
      </c>
      <c r="E28" s="121">
        <v>0</v>
      </c>
      <c r="F28" s="121">
        <v>6</v>
      </c>
      <c r="G28" s="201" t="s">
        <v>341</v>
      </c>
      <c r="H28" s="202" t="s">
        <v>553</v>
      </c>
      <c r="I28" s="203">
        <v>2</v>
      </c>
      <c r="J28" s="203">
        <v>0</v>
      </c>
      <c r="K28" s="203">
        <v>0</v>
      </c>
      <c r="L28" s="203">
        <v>2</v>
      </c>
      <c r="M28" s="22"/>
      <c r="N28" s="22"/>
      <c r="O28" s="22"/>
      <c r="P28" s="79"/>
    </row>
    <row r="29" spans="1:16" ht="15" customHeight="1">
      <c r="A29" s="108" t="s">
        <v>397</v>
      </c>
      <c r="B29" s="108" t="s">
        <v>162</v>
      </c>
      <c r="C29" s="121">
        <v>2</v>
      </c>
      <c r="D29" s="121">
        <v>0</v>
      </c>
      <c r="E29" s="121">
        <v>2</v>
      </c>
      <c r="F29" s="121">
        <v>5</v>
      </c>
      <c r="G29" s="204" t="s">
        <v>380</v>
      </c>
      <c r="H29" s="108" t="s">
        <v>125</v>
      </c>
      <c r="I29" s="121">
        <v>2</v>
      </c>
      <c r="J29" s="121">
        <v>1</v>
      </c>
      <c r="K29" s="121">
        <v>0</v>
      </c>
      <c r="L29" s="121">
        <v>4</v>
      </c>
      <c r="M29" s="9"/>
      <c r="N29" s="9"/>
      <c r="O29" s="9"/>
      <c r="P29" s="9"/>
    </row>
    <row r="30" spans="1:16" ht="15" customHeight="1">
      <c r="A30" s="191" t="s">
        <v>365</v>
      </c>
      <c r="B30" s="108" t="s">
        <v>366</v>
      </c>
      <c r="C30" s="121">
        <v>2</v>
      </c>
      <c r="D30" s="121">
        <v>2</v>
      </c>
      <c r="E30" s="121">
        <v>0</v>
      </c>
      <c r="F30" s="121">
        <v>4</v>
      </c>
      <c r="G30" s="204" t="s">
        <v>126</v>
      </c>
      <c r="H30" s="108" t="s">
        <v>127</v>
      </c>
      <c r="I30" s="121">
        <v>2</v>
      </c>
      <c r="J30" s="121">
        <v>0</v>
      </c>
      <c r="K30" s="121">
        <v>2</v>
      </c>
      <c r="L30" s="121">
        <v>4</v>
      </c>
      <c r="M30" s="9"/>
      <c r="N30" s="9"/>
      <c r="O30" s="9"/>
      <c r="P30" s="9"/>
    </row>
    <row r="31" spans="1:16" ht="15" customHeight="1">
      <c r="A31" s="108" t="s">
        <v>381</v>
      </c>
      <c r="B31" s="108" t="s">
        <v>124</v>
      </c>
      <c r="C31" s="121">
        <v>2</v>
      </c>
      <c r="D31" s="121">
        <v>0</v>
      </c>
      <c r="E31" s="121">
        <v>1</v>
      </c>
      <c r="F31" s="121">
        <v>5</v>
      </c>
      <c r="G31" s="204" t="s">
        <v>362</v>
      </c>
      <c r="H31" s="108" t="s">
        <v>377</v>
      </c>
      <c r="I31" s="121">
        <v>3</v>
      </c>
      <c r="J31" s="121">
        <v>0</v>
      </c>
      <c r="K31" s="121">
        <v>0</v>
      </c>
      <c r="L31" s="121">
        <v>5</v>
      </c>
      <c r="M31" s="9"/>
      <c r="N31" s="9"/>
      <c r="O31" s="9"/>
      <c r="P31" s="9"/>
    </row>
    <row r="32" spans="1:16" ht="15" customHeight="1">
      <c r="A32" s="108" t="s">
        <v>340</v>
      </c>
      <c r="B32" s="108" t="s">
        <v>544</v>
      </c>
      <c r="C32" s="121">
        <v>2</v>
      </c>
      <c r="D32" s="121">
        <v>0</v>
      </c>
      <c r="E32" s="121">
        <v>0</v>
      </c>
      <c r="F32" s="121">
        <v>2</v>
      </c>
      <c r="G32" s="108" t="s">
        <v>423</v>
      </c>
      <c r="H32" s="108" t="s">
        <v>386</v>
      </c>
      <c r="I32" s="121">
        <v>3</v>
      </c>
      <c r="J32" s="121">
        <v>0</v>
      </c>
      <c r="K32" s="121">
        <v>0</v>
      </c>
      <c r="L32" s="121">
        <v>4</v>
      </c>
      <c r="M32" s="9"/>
      <c r="N32" s="9"/>
      <c r="O32" s="9"/>
      <c r="P32" s="9"/>
    </row>
    <row r="33" spans="1:16" ht="12.75">
      <c r="A33" s="191" t="s">
        <v>489</v>
      </c>
      <c r="B33" s="108" t="s">
        <v>387</v>
      </c>
      <c r="C33" s="121">
        <v>3</v>
      </c>
      <c r="D33" s="121">
        <v>0</v>
      </c>
      <c r="E33" s="121">
        <v>2</v>
      </c>
      <c r="F33" s="121">
        <v>5</v>
      </c>
      <c r="G33" s="191" t="s">
        <v>401</v>
      </c>
      <c r="H33" s="108" t="s">
        <v>402</v>
      </c>
      <c r="I33" s="121">
        <v>3</v>
      </c>
      <c r="J33" s="121">
        <v>0</v>
      </c>
      <c r="K33" s="121">
        <v>0</v>
      </c>
      <c r="L33" s="121">
        <v>5</v>
      </c>
      <c r="M33" s="9"/>
      <c r="N33" s="9"/>
      <c r="O33" s="9"/>
      <c r="P33" s="9"/>
    </row>
    <row r="34" spans="1:16" ht="15" customHeight="1">
      <c r="A34" s="375" t="s">
        <v>92</v>
      </c>
      <c r="B34" s="375"/>
      <c r="C34" s="84"/>
      <c r="D34" s="84"/>
      <c r="E34" s="84"/>
      <c r="F34" s="85"/>
      <c r="G34" s="375" t="s">
        <v>92</v>
      </c>
      <c r="H34" s="375"/>
      <c r="I34" s="84"/>
      <c r="J34" s="84"/>
      <c r="K34" s="84"/>
      <c r="L34" s="85"/>
      <c r="M34" s="9"/>
      <c r="N34" s="9"/>
      <c r="O34" s="9"/>
      <c r="P34" s="9"/>
    </row>
    <row r="35" spans="1:16" ht="15" customHeight="1">
      <c r="A35" s="366" t="s">
        <v>433</v>
      </c>
      <c r="B35" s="367"/>
      <c r="C35" s="7">
        <v>2</v>
      </c>
      <c r="D35" s="7">
        <v>0</v>
      </c>
      <c r="E35" s="7">
        <v>0</v>
      </c>
      <c r="F35" s="81">
        <v>3</v>
      </c>
      <c r="G35" s="366" t="s">
        <v>433</v>
      </c>
      <c r="H35" s="367"/>
      <c r="I35" s="7">
        <v>2</v>
      </c>
      <c r="J35" s="7">
        <v>0</v>
      </c>
      <c r="K35" s="7">
        <v>0</v>
      </c>
      <c r="L35" s="81">
        <v>3</v>
      </c>
      <c r="M35" s="9"/>
      <c r="N35" s="9"/>
      <c r="O35" s="9"/>
      <c r="P35" s="9"/>
    </row>
    <row r="36" spans="1:16" ht="15" customHeight="1">
      <c r="A36" s="366"/>
      <c r="B36" s="367"/>
      <c r="C36" s="7"/>
      <c r="D36" s="7"/>
      <c r="E36" s="7"/>
      <c r="F36" s="81"/>
      <c r="G36" s="366" t="s">
        <v>434</v>
      </c>
      <c r="H36" s="367"/>
      <c r="I36" s="7">
        <v>2</v>
      </c>
      <c r="J36" s="7">
        <v>0</v>
      </c>
      <c r="K36" s="7">
        <v>0</v>
      </c>
      <c r="L36" s="81">
        <v>3</v>
      </c>
      <c r="M36" s="9"/>
      <c r="N36" s="9"/>
      <c r="O36" s="9"/>
      <c r="P36" s="9"/>
    </row>
    <row r="37" spans="1:12" ht="15" customHeight="1">
      <c r="A37" s="28"/>
      <c r="B37" s="82" t="s">
        <v>22</v>
      </c>
      <c r="C37" s="39"/>
      <c r="D37" s="39"/>
      <c r="E37" s="39"/>
      <c r="F37" s="190">
        <f>SUM(F28:F36)</f>
        <v>30</v>
      </c>
      <c r="G37" s="83"/>
      <c r="H37" s="82" t="s">
        <v>22</v>
      </c>
      <c r="I37" s="39"/>
      <c r="J37" s="39"/>
      <c r="K37" s="39"/>
      <c r="L37" s="190">
        <f>SUM(L28:L36)</f>
        <v>30</v>
      </c>
    </row>
    <row r="38" spans="1:12" ht="15" customHeight="1">
      <c r="A38" s="352"/>
      <c r="B38" s="318"/>
      <c r="C38" s="319"/>
      <c r="D38" s="319"/>
      <c r="E38" s="319"/>
      <c r="F38" s="320"/>
      <c r="G38" s="326"/>
      <c r="H38" s="327"/>
      <c r="I38" s="328"/>
      <c r="J38" s="328"/>
      <c r="K38" s="328"/>
      <c r="L38" s="328"/>
    </row>
    <row r="39" spans="8:12" ht="12.75">
      <c r="H39" s="384"/>
      <c r="I39" s="385"/>
      <c r="J39" s="385"/>
      <c r="K39" s="385"/>
      <c r="L39" s="385"/>
    </row>
    <row r="40" spans="1:16" ht="20.25" customHeight="1">
      <c r="A40" s="378" t="s">
        <v>68</v>
      </c>
      <c r="B40" s="378"/>
      <c r="C40" s="378"/>
      <c r="D40" s="378"/>
      <c r="E40" s="378"/>
      <c r="F40" s="378"/>
      <c r="G40" s="378" t="s">
        <v>72</v>
      </c>
      <c r="H40" s="378"/>
      <c r="I40" s="378"/>
      <c r="J40" s="378"/>
      <c r="K40" s="378"/>
      <c r="L40" s="378"/>
      <c r="M40" s="9"/>
      <c r="N40" s="9"/>
      <c r="O40" s="9"/>
      <c r="P40" s="9"/>
    </row>
    <row r="41" spans="1:16" ht="15" customHeight="1">
      <c r="A41" s="376"/>
      <c r="B41" s="376"/>
      <c r="C41" s="377" t="s">
        <v>35</v>
      </c>
      <c r="D41" s="377"/>
      <c r="E41" s="377"/>
      <c r="F41" s="377"/>
      <c r="G41" s="376"/>
      <c r="H41" s="376"/>
      <c r="I41" s="377" t="s">
        <v>35</v>
      </c>
      <c r="J41" s="377"/>
      <c r="K41" s="377"/>
      <c r="L41" s="377"/>
      <c r="M41" s="9"/>
      <c r="N41" s="9"/>
      <c r="O41" s="9"/>
      <c r="P41" s="9"/>
    </row>
    <row r="42" spans="1:16" s="80" customFormat="1" ht="15" customHeight="1">
      <c r="A42" s="57" t="s">
        <v>50</v>
      </c>
      <c r="B42" s="57" t="s">
        <v>0</v>
      </c>
      <c r="C42" s="52" t="s">
        <v>1</v>
      </c>
      <c r="D42" s="52" t="s">
        <v>2</v>
      </c>
      <c r="E42" s="52" t="s">
        <v>34</v>
      </c>
      <c r="F42" s="52" t="s">
        <v>21</v>
      </c>
      <c r="G42" s="57" t="s">
        <v>50</v>
      </c>
      <c r="H42" s="57" t="s">
        <v>0</v>
      </c>
      <c r="I42" s="52" t="s">
        <v>1</v>
      </c>
      <c r="J42" s="52" t="s">
        <v>2</v>
      </c>
      <c r="K42" s="52" t="s">
        <v>34</v>
      </c>
      <c r="L42" s="52" t="s">
        <v>21</v>
      </c>
      <c r="M42" s="22"/>
      <c r="N42" s="22"/>
      <c r="O42" s="22"/>
      <c r="P42" s="79"/>
    </row>
    <row r="43" spans="1:16" s="80" customFormat="1" ht="26.25" customHeight="1">
      <c r="A43" s="108" t="s">
        <v>390</v>
      </c>
      <c r="B43" s="191" t="s">
        <v>389</v>
      </c>
      <c r="C43" s="121">
        <v>3</v>
      </c>
      <c r="D43" s="121">
        <v>1</v>
      </c>
      <c r="E43" s="121">
        <v>1</v>
      </c>
      <c r="F43" s="121">
        <v>5</v>
      </c>
      <c r="G43" s="191" t="s">
        <v>137</v>
      </c>
      <c r="H43" s="108" t="s">
        <v>138</v>
      </c>
      <c r="I43" s="121">
        <v>2</v>
      </c>
      <c r="J43" s="121">
        <v>1</v>
      </c>
      <c r="K43" s="121">
        <v>0</v>
      </c>
      <c r="L43" s="121">
        <v>4</v>
      </c>
      <c r="M43" s="22"/>
      <c r="N43" s="22"/>
      <c r="O43" s="22"/>
      <c r="P43" s="79"/>
    </row>
    <row r="44" spans="1:16" ht="15" customHeight="1">
      <c r="A44" s="108" t="s">
        <v>130</v>
      </c>
      <c r="B44" s="191" t="s">
        <v>131</v>
      </c>
      <c r="C44" s="121">
        <v>2</v>
      </c>
      <c r="D44" s="121">
        <v>1</v>
      </c>
      <c r="E44" s="121">
        <v>0</v>
      </c>
      <c r="F44" s="121">
        <v>3</v>
      </c>
      <c r="G44" s="191" t="s">
        <v>405</v>
      </c>
      <c r="H44" s="108" t="s">
        <v>406</v>
      </c>
      <c r="I44" s="121">
        <v>2</v>
      </c>
      <c r="J44" s="121">
        <v>1</v>
      </c>
      <c r="K44" s="121">
        <v>0</v>
      </c>
      <c r="L44" s="121">
        <v>4</v>
      </c>
      <c r="M44" s="9"/>
      <c r="N44" s="9"/>
      <c r="O44" s="9"/>
      <c r="P44" s="9"/>
    </row>
    <row r="45" spans="1:16" ht="15" customHeight="1">
      <c r="A45" s="108" t="s">
        <v>132</v>
      </c>
      <c r="B45" s="191" t="s">
        <v>465</v>
      </c>
      <c r="C45" s="121">
        <v>2</v>
      </c>
      <c r="D45" s="121">
        <v>1</v>
      </c>
      <c r="E45" s="121">
        <v>0</v>
      </c>
      <c r="F45" s="121">
        <v>3</v>
      </c>
      <c r="G45" s="191" t="s">
        <v>428</v>
      </c>
      <c r="H45" s="108" t="s">
        <v>169</v>
      </c>
      <c r="I45" s="121">
        <v>2</v>
      </c>
      <c r="J45" s="121">
        <v>1</v>
      </c>
      <c r="K45" s="121">
        <v>0</v>
      </c>
      <c r="L45" s="121">
        <v>4</v>
      </c>
      <c r="M45" s="9"/>
      <c r="N45" s="9"/>
      <c r="O45" s="9"/>
      <c r="P45" s="9"/>
    </row>
    <row r="46" spans="1:16" ht="15" customHeight="1">
      <c r="A46" s="108" t="s">
        <v>133</v>
      </c>
      <c r="B46" s="191" t="s">
        <v>134</v>
      </c>
      <c r="C46" s="121">
        <v>2</v>
      </c>
      <c r="D46" s="121">
        <v>2</v>
      </c>
      <c r="E46" s="121">
        <v>0</v>
      </c>
      <c r="F46" s="121">
        <v>4</v>
      </c>
      <c r="G46" s="191" t="s">
        <v>140</v>
      </c>
      <c r="H46" s="108" t="s">
        <v>141</v>
      </c>
      <c r="I46" s="121">
        <v>3</v>
      </c>
      <c r="J46" s="121">
        <v>1</v>
      </c>
      <c r="K46" s="121">
        <v>0</v>
      </c>
      <c r="L46" s="121">
        <v>4</v>
      </c>
      <c r="M46" s="9"/>
      <c r="N46" s="9"/>
      <c r="O46" s="9"/>
      <c r="P46" s="9"/>
    </row>
    <row r="47" spans="1:16" ht="15" customHeight="1">
      <c r="A47" s="108" t="s">
        <v>135</v>
      </c>
      <c r="B47" s="191" t="s">
        <v>136</v>
      </c>
      <c r="C47" s="121">
        <v>3</v>
      </c>
      <c r="D47" s="121">
        <v>0</v>
      </c>
      <c r="E47" s="121">
        <v>0</v>
      </c>
      <c r="F47" s="121">
        <v>3</v>
      </c>
      <c r="G47" s="205" t="s">
        <v>142</v>
      </c>
      <c r="H47" s="148" t="s">
        <v>385</v>
      </c>
      <c r="I47" s="122">
        <v>0</v>
      </c>
      <c r="J47" s="122">
        <v>4</v>
      </c>
      <c r="K47" s="122">
        <v>0</v>
      </c>
      <c r="L47" s="121">
        <v>3</v>
      </c>
      <c r="M47" s="9"/>
      <c r="N47" s="9"/>
      <c r="O47" s="9"/>
      <c r="P47" s="9"/>
    </row>
    <row r="48" spans="1:16" ht="15" customHeight="1">
      <c r="A48" s="108"/>
      <c r="B48" s="191"/>
      <c r="C48" s="121"/>
      <c r="D48" s="121"/>
      <c r="E48" s="121"/>
      <c r="F48" s="121"/>
      <c r="G48" s="108" t="s">
        <v>491</v>
      </c>
      <c r="H48" s="191" t="s">
        <v>581</v>
      </c>
      <c r="I48" s="121">
        <v>2</v>
      </c>
      <c r="J48" s="121">
        <v>0</v>
      </c>
      <c r="K48" s="121">
        <v>0</v>
      </c>
      <c r="L48" s="107">
        <v>3</v>
      </c>
      <c r="M48" s="9"/>
      <c r="N48" s="9"/>
      <c r="O48" s="9"/>
      <c r="P48" s="9"/>
    </row>
    <row r="49" spans="1:16" ht="15" customHeight="1">
      <c r="A49" s="375" t="s">
        <v>92</v>
      </c>
      <c r="B49" s="375"/>
      <c r="C49" s="84"/>
      <c r="D49" s="84"/>
      <c r="E49" s="84"/>
      <c r="F49" s="85"/>
      <c r="G49" s="375" t="s">
        <v>92</v>
      </c>
      <c r="H49" s="375"/>
      <c r="I49" s="84"/>
      <c r="J49" s="84"/>
      <c r="K49" s="84"/>
      <c r="L49" s="85"/>
      <c r="M49" s="9"/>
      <c r="N49" s="9"/>
      <c r="O49" s="9"/>
      <c r="P49" s="9"/>
    </row>
    <row r="50" spans="1:16" ht="15" customHeight="1">
      <c r="A50" s="366" t="s">
        <v>435</v>
      </c>
      <c r="B50" s="367"/>
      <c r="C50" s="7">
        <v>4</v>
      </c>
      <c r="D50" s="7">
        <v>0</v>
      </c>
      <c r="E50" s="7">
        <v>0</v>
      </c>
      <c r="F50" s="81">
        <v>6</v>
      </c>
      <c r="G50" s="366" t="s">
        <v>433</v>
      </c>
      <c r="H50" s="367"/>
      <c r="I50" s="7">
        <v>2</v>
      </c>
      <c r="J50" s="7">
        <v>0</v>
      </c>
      <c r="K50" s="7">
        <v>0</v>
      </c>
      <c r="L50" s="81">
        <v>3</v>
      </c>
      <c r="M50" s="9"/>
      <c r="N50" s="9"/>
      <c r="O50" s="9"/>
      <c r="P50" s="9"/>
    </row>
    <row r="51" spans="1:16" ht="15" customHeight="1">
      <c r="A51" s="366" t="s">
        <v>436</v>
      </c>
      <c r="B51" s="367"/>
      <c r="C51" s="7">
        <v>2</v>
      </c>
      <c r="D51" s="7">
        <v>0</v>
      </c>
      <c r="E51" s="7">
        <v>0</v>
      </c>
      <c r="F51" s="81">
        <v>4</v>
      </c>
      <c r="G51" s="366" t="s">
        <v>437</v>
      </c>
      <c r="H51" s="367"/>
      <c r="I51" s="7">
        <v>2</v>
      </c>
      <c r="J51" s="7">
        <v>0</v>
      </c>
      <c r="K51" s="7">
        <v>0</v>
      </c>
      <c r="L51" s="81">
        <v>4</v>
      </c>
      <c r="M51" s="9"/>
      <c r="N51" s="9"/>
      <c r="O51" s="9"/>
      <c r="P51" s="9"/>
    </row>
    <row r="52" spans="1:16" ht="15" customHeight="1">
      <c r="A52" s="366" t="s">
        <v>434</v>
      </c>
      <c r="B52" s="367"/>
      <c r="C52" s="7">
        <v>2</v>
      </c>
      <c r="D52" s="7">
        <v>0</v>
      </c>
      <c r="E52" s="7">
        <v>0</v>
      </c>
      <c r="F52" s="81">
        <v>3</v>
      </c>
      <c r="G52" s="366" t="s">
        <v>434</v>
      </c>
      <c r="H52" s="367"/>
      <c r="I52" s="7">
        <v>2</v>
      </c>
      <c r="J52" s="7">
        <v>0</v>
      </c>
      <c r="K52" s="7">
        <v>0</v>
      </c>
      <c r="L52" s="81">
        <v>3</v>
      </c>
      <c r="M52" s="9"/>
      <c r="N52" s="9"/>
      <c r="O52" s="9"/>
      <c r="P52" s="9"/>
    </row>
    <row r="53" spans="1:12" ht="15" customHeight="1">
      <c r="A53" s="28"/>
      <c r="B53" s="82" t="s">
        <v>22</v>
      </c>
      <c r="C53" s="39"/>
      <c r="D53" s="39"/>
      <c r="E53" s="39"/>
      <c r="F53" s="190">
        <f>SUM(F43:F52)</f>
        <v>31</v>
      </c>
      <c r="G53" s="83"/>
      <c r="H53" s="82" t="s">
        <v>22</v>
      </c>
      <c r="I53" s="39"/>
      <c r="J53" s="39"/>
      <c r="K53" s="39"/>
      <c r="L53" s="190">
        <f>SUM(L43:L52)</f>
        <v>32</v>
      </c>
    </row>
    <row r="55" spans="1:16" ht="22.5" customHeight="1">
      <c r="A55" s="378" t="s">
        <v>69</v>
      </c>
      <c r="B55" s="378"/>
      <c r="C55" s="378"/>
      <c r="D55" s="378"/>
      <c r="E55" s="378"/>
      <c r="F55" s="378"/>
      <c r="G55" s="378" t="s">
        <v>73</v>
      </c>
      <c r="H55" s="378"/>
      <c r="I55" s="378"/>
      <c r="J55" s="378"/>
      <c r="K55" s="378"/>
      <c r="L55" s="378"/>
      <c r="M55" s="9"/>
      <c r="N55" s="9"/>
      <c r="O55" s="9"/>
      <c r="P55" s="9"/>
    </row>
    <row r="56" spans="1:16" ht="15" customHeight="1">
      <c r="A56" s="376"/>
      <c r="B56" s="376"/>
      <c r="C56" s="377" t="s">
        <v>35</v>
      </c>
      <c r="D56" s="377"/>
      <c r="E56" s="377"/>
      <c r="F56" s="377"/>
      <c r="G56" s="376"/>
      <c r="H56" s="376"/>
      <c r="I56" s="377" t="s">
        <v>35</v>
      </c>
      <c r="J56" s="377"/>
      <c r="K56" s="377"/>
      <c r="L56" s="377"/>
      <c r="M56" s="9"/>
      <c r="N56" s="9"/>
      <c r="O56" s="9"/>
      <c r="P56" s="9"/>
    </row>
    <row r="57" spans="1:16" s="80" customFormat="1" ht="15" customHeight="1">
      <c r="A57" s="57" t="s">
        <v>50</v>
      </c>
      <c r="B57" s="57" t="s">
        <v>0</v>
      </c>
      <c r="C57" s="52" t="s">
        <v>1</v>
      </c>
      <c r="D57" s="52" t="s">
        <v>2</v>
      </c>
      <c r="E57" s="52" t="s">
        <v>34</v>
      </c>
      <c r="F57" s="52" t="s">
        <v>21</v>
      </c>
      <c r="G57" s="57" t="s">
        <v>50</v>
      </c>
      <c r="H57" s="57" t="s">
        <v>0</v>
      </c>
      <c r="I57" s="52" t="s">
        <v>1</v>
      </c>
      <c r="J57" s="52" t="s">
        <v>2</v>
      </c>
      <c r="K57" s="52" t="s">
        <v>34</v>
      </c>
      <c r="L57" s="52" t="s">
        <v>21</v>
      </c>
      <c r="M57" s="22"/>
      <c r="N57" s="22"/>
      <c r="O57" s="22"/>
      <c r="P57" s="79"/>
    </row>
    <row r="58" spans="1:16" ht="15" customHeight="1">
      <c r="A58" s="108" t="s">
        <v>391</v>
      </c>
      <c r="B58" s="191" t="s">
        <v>171</v>
      </c>
      <c r="C58" s="121">
        <v>2</v>
      </c>
      <c r="D58" s="121">
        <v>1</v>
      </c>
      <c r="E58" s="121">
        <v>0</v>
      </c>
      <c r="F58" s="121">
        <v>5</v>
      </c>
      <c r="G58" s="108" t="s">
        <v>150</v>
      </c>
      <c r="H58" s="191" t="s">
        <v>400</v>
      </c>
      <c r="I58" s="121">
        <v>0</v>
      </c>
      <c r="J58" s="121">
        <v>4</v>
      </c>
      <c r="K58" s="121">
        <v>0</v>
      </c>
      <c r="L58" s="121">
        <v>5</v>
      </c>
      <c r="M58" s="9"/>
      <c r="N58" s="9"/>
      <c r="O58" s="9"/>
      <c r="P58" s="9"/>
    </row>
    <row r="59" spans="1:16" ht="15" customHeight="1">
      <c r="A59" s="108" t="s">
        <v>424</v>
      </c>
      <c r="B59" s="108" t="s">
        <v>172</v>
      </c>
      <c r="C59" s="121">
        <v>2</v>
      </c>
      <c r="D59" s="121">
        <v>0</v>
      </c>
      <c r="E59" s="121">
        <v>0</v>
      </c>
      <c r="F59" s="121">
        <v>4</v>
      </c>
      <c r="G59" s="108" t="s">
        <v>151</v>
      </c>
      <c r="H59" s="191" t="s">
        <v>152</v>
      </c>
      <c r="I59" s="121">
        <v>0</v>
      </c>
      <c r="J59" s="121">
        <v>1</v>
      </c>
      <c r="K59" s="121">
        <v>0</v>
      </c>
      <c r="L59" s="121">
        <v>1</v>
      </c>
      <c r="M59" s="9"/>
      <c r="N59" s="9"/>
      <c r="O59" s="9"/>
      <c r="P59" s="9"/>
    </row>
    <row r="60" spans="1:16" ht="15" customHeight="1">
      <c r="A60" s="108" t="s">
        <v>335</v>
      </c>
      <c r="B60" s="191" t="s">
        <v>333</v>
      </c>
      <c r="C60" s="121">
        <v>0</v>
      </c>
      <c r="D60" s="121">
        <v>1</v>
      </c>
      <c r="E60" s="121">
        <v>0</v>
      </c>
      <c r="F60" s="121">
        <v>1</v>
      </c>
      <c r="G60" s="108" t="s">
        <v>153</v>
      </c>
      <c r="H60" s="191" t="s">
        <v>413</v>
      </c>
      <c r="I60" s="121">
        <v>0</v>
      </c>
      <c r="J60" s="121">
        <v>0</v>
      </c>
      <c r="K60" s="121">
        <v>0</v>
      </c>
      <c r="L60" s="121">
        <v>7</v>
      </c>
      <c r="M60" s="9"/>
      <c r="N60" s="9"/>
      <c r="O60" s="9"/>
      <c r="P60" s="9"/>
    </row>
    <row r="61" spans="1:16" ht="15" customHeight="1">
      <c r="A61" s="108" t="s">
        <v>492</v>
      </c>
      <c r="B61" s="205" t="s">
        <v>407</v>
      </c>
      <c r="C61" s="121">
        <v>1</v>
      </c>
      <c r="D61" s="121">
        <v>2</v>
      </c>
      <c r="E61" s="121">
        <v>0</v>
      </c>
      <c r="F61" s="121">
        <v>4</v>
      </c>
      <c r="G61" s="108"/>
      <c r="H61" s="205"/>
      <c r="I61" s="121"/>
      <c r="J61" s="121"/>
      <c r="K61" s="121"/>
      <c r="L61" s="121"/>
      <c r="M61" s="9"/>
      <c r="N61" s="9"/>
      <c r="O61" s="9"/>
      <c r="P61" s="9"/>
    </row>
    <row r="62" spans="1:16" ht="15" customHeight="1">
      <c r="A62" s="191" t="s">
        <v>493</v>
      </c>
      <c r="B62" s="191" t="s">
        <v>147</v>
      </c>
      <c r="C62" s="121">
        <v>2</v>
      </c>
      <c r="D62" s="121">
        <v>1</v>
      </c>
      <c r="E62" s="121">
        <v>0</v>
      </c>
      <c r="F62" s="110">
        <v>4</v>
      </c>
      <c r="G62" s="191"/>
      <c r="H62" s="191"/>
      <c r="I62" s="121"/>
      <c r="J62" s="121"/>
      <c r="K62" s="121"/>
      <c r="L62" s="110"/>
      <c r="M62" s="9"/>
      <c r="N62" s="9"/>
      <c r="O62" s="9"/>
      <c r="P62" s="9"/>
    </row>
    <row r="63" spans="1:16" ht="15" customHeight="1">
      <c r="A63" s="375" t="s">
        <v>92</v>
      </c>
      <c r="B63" s="375"/>
      <c r="C63" s="84"/>
      <c r="D63" s="84"/>
      <c r="E63" s="84"/>
      <c r="F63" s="85"/>
      <c r="G63" s="375" t="s">
        <v>92</v>
      </c>
      <c r="H63" s="375"/>
      <c r="I63" s="84"/>
      <c r="J63" s="84"/>
      <c r="K63" s="84"/>
      <c r="L63" s="85"/>
      <c r="M63" s="9"/>
      <c r="N63" s="9"/>
      <c r="O63" s="9"/>
      <c r="P63" s="9"/>
    </row>
    <row r="64" spans="1:16" ht="15" customHeight="1">
      <c r="A64" s="366" t="s">
        <v>433</v>
      </c>
      <c r="B64" s="367"/>
      <c r="C64" s="7">
        <v>2</v>
      </c>
      <c r="D64" s="7">
        <v>0</v>
      </c>
      <c r="E64" s="7">
        <v>0</v>
      </c>
      <c r="F64" s="81">
        <v>3</v>
      </c>
      <c r="G64" s="366" t="s">
        <v>439</v>
      </c>
      <c r="H64" s="367"/>
      <c r="I64" s="7">
        <v>6</v>
      </c>
      <c r="J64" s="7">
        <v>0</v>
      </c>
      <c r="K64" s="7">
        <v>0</v>
      </c>
      <c r="L64" s="81">
        <v>9</v>
      </c>
      <c r="M64" s="9"/>
      <c r="N64" s="9"/>
      <c r="O64" s="9"/>
      <c r="P64" s="9"/>
    </row>
    <row r="65" spans="1:16" ht="15" customHeight="1">
      <c r="A65" s="366" t="s">
        <v>577</v>
      </c>
      <c r="B65" s="367"/>
      <c r="C65" s="7">
        <v>6</v>
      </c>
      <c r="D65" s="7">
        <v>0</v>
      </c>
      <c r="E65" s="7">
        <v>0</v>
      </c>
      <c r="F65" s="81">
        <v>12</v>
      </c>
      <c r="G65" s="366" t="s">
        <v>438</v>
      </c>
      <c r="H65" s="367"/>
      <c r="I65" s="7">
        <v>4</v>
      </c>
      <c r="J65" s="7">
        <v>0</v>
      </c>
      <c r="K65" s="7">
        <v>0</v>
      </c>
      <c r="L65" s="81">
        <v>8</v>
      </c>
      <c r="M65" s="9"/>
      <c r="N65" s="9"/>
      <c r="O65" s="9"/>
      <c r="P65" s="9"/>
    </row>
    <row r="66" spans="1:12" ht="15" customHeight="1">
      <c r="A66" s="28"/>
      <c r="B66" s="82" t="s">
        <v>22</v>
      </c>
      <c r="C66" s="39"/>
      <c r="D66" s="39"/>
      <c r="E66" s="39"/>
      <c r="F66" s="190">
        <f>SUM(F58:F65)</f>
        <v>33</v>
      </c>
      <c r="G66" s="83"/>
      <c r="H66" s="82" t="s">
        <v>22</v>
      </c>
      <c r="I66" s="39"/>
      <c r="J66" s="39"/>
      <c r="K66" s="39"/>
      <c r="L66" s="190">
        <f>SUM(L58:L65)</f>
        <v>30</v>
      </c>
    </row>
    <row r="67" spans="2:12" ht="15" customHeight="1">
      <c r="B67" s="21"/>
      <c r="C67" s="37"/>
      <c r="D67" s="37"/>
      <c r="E67" s="37"/>
      <c r="F67" s="38"/>
      <c r="G67" s="22"/>
      <c r="H67" s="384" t="s">
        <v>347</v>
      </c>
      <c r="I67" s="385"/>
      <c r="J67" s="385"/>
      <c r="K67" s="385"/>
      <c r="L67" s="385"/>
    </row>
    <row r="68" spans="2:12" ht="15" customHeight="1">
      <c r="B68" s="82"/>
      <c r="C68" s="386" t="s">
        <v>21</v>
      </c>
      <c r="D68" s="386"/>
      <c r="F68" s="38"/>
      <c r="G68" s="22"/>
      <c r="H68" s="21"/>
      <c r="I68" s="37"/>
      <c r="J68" s="37"/>
      <c r="K68" s="37"/>
      <c r="L68" s="38"/>
    </row>
    <row r="69" spans="2:5" ht="17.25" customHeight="1">
      <c r="B69" s="35" t="s">
        <v>425</v>
      </c>
      <c r="C69" s="370">
        <f>F64+F65+L65+L64+F50+F51+F52+L50+L51+L52+F35+F36+L35+L36</f>
        <v>64</v>
      </c>
      <c r="D69" s="370"/>
      <c r="E69" s="103"/>
    </row>
    <row r="70" spans="2:5" ht="17.25" customHeight="1">
      <c r="B70" s="155" t="s">
        <v>426</v>
      </c>
      <c r="C70" s="371">
        <f>F66+L66+F53+L53+F37+L37+F23+L23</f>
        <v>249</v>
      </c>
      <c r="D70" s="371"/>
      <c r="E70" s="103"/>
    </row>
    <row r="71" spans="2:6" ht="17.25" customHeight="1">
      <c r="B71" s="35" t="s">
        <v>427</v>
      </c>
      <c r="C71" s="372">
        <f>ROUND(C69*100/C70,2)</f>
        <v>25.7</v>
      </c>
      <c r="D71" s="372"/>
      <c r="E71" s="104"/>
      <c r="F71" s="37"/>
    </row>
    <row r="72" ht="12.75">
      <c r="H72" s="146" t="s">
        <v>348</v>
      </c>
    </row>
    <row r="73" spans="2:8" ht="12.75">
      <c r="B73" s="211"/>
      <c r="C73" s="368"/>
      <c r="D73" s="368"/>
      <c r="E73" s="369"/>
      <c r="F73" s="369"/>
      <c r="H73" s="146" t="s">
        <v>349</v>
      </c>
    </row>
    <row r="74" spans="1:6" ht="12.75">
      <c r="A74" s="317"/>
      <c r="B74" s="211"/>
      <c r="C74" s="368"/>
      <c r="D74" s="368"/>
      <c r="E74" s="369"/>
      <c r="F74" s="369"/>
    </row>
    <row r="75" spans="1:6" ht="12.75">
      <c r="A75" s="177"/>
      <c r="B75" s="211"/>
      <c r="C75" s="368"/>
      <c r="D75" s="368"/>
      <c r="E75" s="369"/>
      <c r="F75" s="369"/>
    </row>
    <row r="76" spans="2:6" ht="12.75">
      <c r="B76" s="177"/>
      <c r="C76" s="80"/>
      <c r="D76" s="80"/>
      <c r="E76" s="18"/>
      <c r="F76" s="18"/>
    </row>
    <row r="77" spans="2:6" ht="12.75">
      <c r="B77" s="177"/>
      <c r="C77" s="80"/>
      <c r="D77" s="80"/>
      <c r="E77" s="18"/>
      <c r="F77" s="18"/>
    </row>
    <row r="78" spans="2:6" ht="12.75">
      <c r="B78" s="177"/>
      <c r="C78" s="80"/>
      <c r="D78" s="80"/>
      <c r="E78" s="18"/>
      <c r="F78" s="18"/>
    </row>
  </sheetData>
  <sheetProtection/>
  <mergeCells count="65">
    <mergeCell ref="G65:H65"/>
    <mergeCell ref="G56:H56"/>
    <mergeCell ref="I56:L56"/>
    <mergeCell ref="G41:H41"/>
    <mergeCell ref="A63:B63"/>
    <mergeCell ref="G63:H63"/>
    <mergeCell ref="G51:H51"/>
    <mergeCell ref="A51:B51"/>
    <mergeCell ref="A50:B50"/>
    <mergeCell ref="G50:H50"/>
    <mergeCell ref="H67:L67"/>
    <mergeCell ref="C68:D68"/>
    <mergeCell ref="G49:H49"/>
    <mergeCell ref="A65:B65"/>
    <mergeCell ref="A55:F55"/>
    <mergeCell ref="G55:L55"/>
    <mergeCell ref="A56:B56"/>
    <mergeCell ref="C56:F56"/>
    <mergeCell ref="G52:H52"/>
    <mergeCell ref="A64:B64"/>
    <mergeCell ref="A24:L24"/>
    <mergeCell ref="A9:B9"/>
    <mergeCell ref="C9:F9"/>
    <mergeCell ref="G9:H9"/>
    <mergeCell ref="A52:B52"/>
    <mergeCell ref="I26:L26"/>
    <mergeCell ref="G36:H36"/>
    <mergeCell ref="I41:L41"/>
    <mergeCell ref="I9:L9"/>
    <mergeCell ref="H39:L39"/>
    <mergeCell ref="A1:L1"/>
    <mergeCell ref="A4:L4"/>
    <mergeCell ref="A5:L5"/>
    <mergeCell ref="A6:L6"/>
    <mergeCell ref="A7:L7"/>
    <mergeCell ref="A8:F8"/>
    <mergeCell ref="G8:L8"/>
    <mergeCell ref="A3:L3"/>
    <mergeCell ref="A2:L2"/>
    <mergeCell ref="G25:L25"/>
    <mergeCell ref="A26:B26"/>
    <mergeCell ref="A36:B36"/>
    <mergeCell ref="C26:F26"/>
    <mergeCell ref="A35:B35"/>
    <mergeCell ref="G35:H35"/>
    <mergeCell ref="G22:H22"/>
    <mergeCell ref="A34:B34"/>
    <mergeCell ref="G34:H34"/>
    <mergeCell ref="A49:B49"/>
    <mergeCell ref="A41:B41"/>
    <mergeCell ref="G26:H26"/>
    <mergeCell ref="C41:F41"/>
    <mergeCell ref="A40:F40"/>
    <mergeCell ref="G40:L40"/>
    <mergeCell ref="A25:F25"/>
    <mergeCell ref="G64:H64"/>
    <mergeCell ref="C73:D73"/>
    <mergeCell ref="C74:D74"/>
    <mergeCell ref="C75:D75"/>
    <mergeCell ref="E73:F73"/>
    <mergeCell ref="E74:F74"/>
    <mergeCell ref="E75:F75"/>
    <mergeCell ref="C69:D69"/>
    <mergeCell ref="C70:D70"/>
    <mergeCell ref="C71:D71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2" zoomScaleNormal="82" zoomScalePageLayoutView="0" workbookViewId="0" topLeftCell="A1">
      <selection activeCell="A2" sqref="A2:L2"/>
    </sheetView>
  </sheetViews>
  <sheetFormatPr defaultColWidth="9.00390625" defaultRowHeight="12.75"/>
  <cols>
    <col min="1" max="1" width="10.75390625" style="18" customWidth="1"/>
    <col min="2" max="2" width="37.00390625" style="18" customWidth="1"/>
    <col min="3" max="4" width="5.75390625" style="18" customWidth="1"/>
    <col min="5" max="5" width="5.75390625" style="24" customWidth="1"/>
    <col min="6" max="6" width="6.875" style="18" customWidth="1"/>
    <col min="7" max="7" width="10.375" style="18" customWidth="1"/>
    <col min="8" max="8" width="39.375" style="18" customWidth="1"/>
    <col min="9" max="10" width="5.75390625" style="18" customWidth="1"/>
    <col min="11" max="11" width="5.75390625" style="24" customWidth="1"/>
    <col min="12" max="12" width="7.00390625" style="18" customWidth="1"/>
    <col min="13" max="16384" width="9.125" style="18" customWidth="1"/>
  </cols>
  <sheetData>
    <row r="1" spans="1:12" ht="12.75">
      <c r="A1" s="379" t="s">
        <v>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s="177" customFormat="1" ht="15" customHeight="1">
      <c r="A2" s="380" t="s">
        <v>589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177" customFormat="1" ht="15" customHeight="1">
      <c r="A3" s="380" t="s">
        <v>511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177" customFormat="1" ht="15" customHeight="1">
      <c r="A4" s="380" t="s">
        <v>562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s="94" customFormat="1" ht="15" customHeight="1">
      <c r="A5" s="391" t="s">
        <v>374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12" ht="15" customHeight="1">
      <c r="A6" s="393" t="s">
        <v>375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12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78" customFormat="1" ht="24.75" customHeight="1">
      <c r="A8" s="378" t="s">
        <v>51</v>
      </c>
      <c r="B8" s="378"/>
      <c r="C8" s="378"/>
      <c r="D8" s="378"/>
      <c r="E8" s="378"/>
      <c r="F8" s="378"/>
      <c r="G8" s="378" t="s">
        <v>55</v>
      </c>
      <c r="H8" s="378"/>
      <c r="I8" s="378"/>
      <c r="J8" s="378"/>
      <c r="K8" s="378"/>
      <c r="L8" s="378"/>
    </row>
    <row r="9" spans="1:12" ht="24.75" customHeight="1">
      <c r="A9" s="376"/>
      <c r="B9" s="376"/>
      <c r="C9" s="377" t="s">
        <v>25</v>
      </c>
      <c r="D9" s="390"/>
      <c r="E9" s="390"/>
      <c r="F9" s="390"/>
      <c r="G9" s="376"/>
      <c r="H9" s="376"/>
      <c r="I9" s="377" t="s">
        <v>25</v>
      </c>
      <c r="J9" s="377"/>
      <c r="K9" s="377"/>
      <c r="L9" s="390"/>
    </row>
    <row r="10" spans="1:12" ht="15" customHeight="1">
      <c r="A10" s="40" t="s">
        <v>4</v>
      </c>
      <c r="B10" s="40" t="s">
        <v>5</v>
      </c>
      <c r="C10" s="40" t="s">
        <v>1</v>
      </c>
      <c r="D10" s="40" t="s">
        <v>6</v>
      </c>
      <c r="E10" s="40" t="s">
        <v>34</v>
      </c>
      <c r="F10" s="40" t="s">
        <v>3</v>
      </c>
      <c r="G10" s="40" t="s">
        <v>4</v>
      </c>
      <c r="H10" s="40" t="s">
        <v>5</v>
      </c>
      <c r="I10" s="40" t="s">
        <v>1</v>
      </c>
      <c r="J10" s="40" t="s">
        <v>6</v>
      </c>
      <c r="K10" s="40" t="s">
        <v>34</v>
      </c>
      <c r="L10" s="40" t="s">
        <v>3</v>
      </c>
    </row>
    <row r="11" spans="1:12" ht="30.75" customHeight="1">
      <c r="A11" s="152" t="s">
        <v>31</v>
      </c>
      <c r="B11" s="86" t="s">
        <v>36</v>
      </c>
      <c r="C11" s="87">
        <v>2</v>
      </c>
      <c r="D11" s="87">
        <v>0</v>
      </c>
      <c r="E11" s="88">
        <v>0</v>
      </c>
      <c r="F11" s="98">
        <v>2</v>
      </c>
      <c r="G11" s="99" t="s">
        <v>32</v>
      </c>
      <c r="H11" s="86" t="s">
        <v>37</v>
      </c>
      <c r="I11" s="88">
        <v>2</v>
      </c>
      <c r="J11" s="87">
        <v>0</v>
      </c>
      <c r="K11" s="88">
        <v>0</v>
      </c>
      <c r="L11" s="100">
        <v>2</v>
      </c>
    </row>
    <row r="12" spans="1:12" ht="15" customHeight="1">
      <c r="A12" s="152" t="s">
        <v>15</v>
      </c>
      <c r="B12" s="159" t="s">
        <v>23</v>
      </c>
      <c r="C12" s="88">
        <v>2</v>
      </c>
      <c r="D12" s="88">
        <v>0</v>
      </c>
      <c r="E12" s="88">
        <v>0</v>
      </c>
      <c r="F12" s="100">
        <v>2</v>
      </c>
      <c r="G12" s="152" t="s">
        <v>18</v>
      </c>
      <c r="H12" s="159" t="s">
        <v>24</v>
      </c>
      <c r="I12" s="88">
        <v>2</v>
      </c>
      <c r="J12" s="88">
        <v>0</v>
      </c>
      <c r="K12" s="88">
        <v>0</v>
      </c>
      <c r="L12" s="100">
        <v>2</v>
      </c>
    </row>
    <row r="13" spans="1:12" ht="15" customHeight="1">
      <c r="A13" s="152" t="s">
        <v>17</v>
      </c>
      <c r="B13" s="159" t="s">
        <v>60</v>
      </c>
      <c r="C13" s="88">
        <v>2</v>
      </c>
      <c r="D13" s="88">
        <v>0</v>
      </c>
      <c r="E13" s="88">
        <v>0</v>
      </c>
      <c r="F13" s="100">
        <v>2</v>
      </c>
      <c r="G13" s="152" t="s">
        <v>20</v>
      </c>
      <c r="H13" s="159" t="s">
        <v>63</v>
      </c>
      <c r="I13" s="88">
        <v>2</v>
      </c>
      <c r="J13" s="88">
        <v>0</v>
      </c>
      <c r="K13" s="88">
        <v>0</v>
      </c>
      <c r="L13" s="100">
        <v>2</v>
      </c>
    </row>
    <row r="14" spans="1:12" ht="15" customHeight="1">
      <c r="A14" s="152" t="s">
        <v>27</v>
      </c>
      <c r="B14" s="159" t="s">
        <v>61</v>
      </c>
      <c r="C14" s="88">
        <v>2</v>
      </c>
      <c r="D14" s="88">
        <v>0</v>
      </c>
      <c r="E14" s="87">
        <v>0</v>
      </c>
      <c r="F14" s="100">
        <v>2</v>
      </c>
      <c r="G14" s="152" t="s">
        <v>28</v>
      </c>
      <c r="H14" s="159" t="s">
        <v>64</v>
      </c>
      <c r="I14" s="88">
        <v>2</v>
      </c>
      <c r="J14" s="88">
        <v>0</v>
      </c>
      <c r="K14" s="87">
        <v>0</v>
      </c>
      <c r="L14" s="100">
        <v>2</v>
      </c>
    </row>
    <row r="15" spans="1:12" ht="15" customHeight="1">
      <c r="A15" s="152" t="s">
        <v>29</v>
      </c>
      <c r="B15" s="159" t="s">
        <v>62</v>
      </c>
      <c r="C15" s="88">
        <v>2</v>
      </c>
      <c r="D15" s="88">
        <v>0</v>
      </c>
      <c r="E15" s="87">
        <v>0</v>
      </c>
      <c r="F15" s="100">
        <v>2</v>
      </c>
      <c r="G15" s="152" t="s">
        <v>30</v>
      </c>
      <c r="H15" s="159" t="s">
        <v>65</v>
      </c>
      <c r="I15" s="88">
        <v>2</v>
      </c>
      <c r="J15" s="88">
        <v>0</v>
      </c>
      <c r="K15" s="87">
        <v>0</v>
      </c>
      <c r="L15" s="100">
        <v>2</v>
      </c>
    </row>
    <row r="16" spans="1:12" ht="15" customHeight="1">
      <c r="A16" s="108" t="s">
        <v>512</v>
      </c>
      <c r="B16" s="108" t="s">
        <v>513</v>
      </c>
      <c r="C16" s="121">
        <v>3</v>
      </c>
      <c r="D16" s="121">
        <v>2</v>
      </c>
      <c r="E16" s="121">
        <v>0</v>
      </c>
      <c r="F16" s="121">
        <v>6</v>
      </c>
      <c r="G16" s="149" t="s">
        <v>121</v>
      </c>
      <c r="H16" s="108" t="s">
        <v>447</v>
      </c>
      <c r="I16" s="123">
        <v>3</v>
      </c>
      <c r="J16" s="123">
        <v>2</v>
      </c>
      <c r="K16" s="123">
        <v>0</v>
      </c>
      <c r="L16" s="123">
        <v>6</v>
      </c>
    </row>
    <row r="17" spans="1:12" s="96" customFormat="1" ht="15" customHeight="1">
      <c r="A17" s="108" t="s">
        <v>395</v>
      </c>
      <c r="B17" s="108" t="s">
        <v>154</v>
      </c>
      <c r="C17" s="121">
        <v>3</v>
      </c>
      <c r="D17" s="121">
        <v>0</v>
      </c>
      <c r="E17" s="121">
        <v>2</v>
      </c>
      <c r="F17" s="121">
        <v>6</v>
      </c>
      <c r="G17" s="108" t="s">
        <v>393</v>
      </c>
      <c r="H17" s="108" t="s">
        <v>157</v>
      </c>
      <c r="I17" s="121">
        <v>3</v>
      </c>
      <c r="J17" s="121">
        <v>0</v>
      </c>
      <c r="K17" s="121">
        <v>2</v>
      </c>
      <c r="L17" s="121">
        <v>6</v>
      </c>
    </row>
    <row r="18" spans="1:12" s="96" customFormat="1" ht="16.5" customHeight="1">
      <c r="A18" s="108" t="s">
        <v>361</v>
      </c>
      <c r="B18" s="108" t="s">
        <v>155</v>
      </c>
      <c r="C18" s="121">
        <v>2</v>
      </c>
      <c r="D18" s="121">
        <v>2</v>
      </c>
      <c r="E18" s="121">
        <v>0</v>
      </c>
      <c r="F18" s="121">
        <v>3</v>
      </c>
      <c r="G18" s="108" t="s">
        <v>371</v>
      </c>
      <c r="H18" s="108" t="s">
        <v>363</v>
      </c>
      <c r="I18" s="121">
        <v>3</v>
      </c>
      <c r="J18" s="121">
        <v>0</v>
      </c>
      <c r="K18" s="121">
        <v>0</v>
      </c>
      <c r="L18" s="121">
        <v>4</v>
      </c>
    </row>
    <row r="19" spans="1:12" ht="26.25" customHeight="1">
      <c r="A19" s="108" t="s">
        <v>118</v>
      </c>
      <c r="B19" s="108" t="s">
        <v>156</v>
      </c>
      <c r="C19" s="121">
        <v>3</v>
      </c>
      <c r="D19" s="121">
        <v>0</v>
      </c>
      <c r="E19" s="121">
        <v>0</v>
      </c>
      <c r="F19" s="121">
        <v>3</v>
      </c>
      <c r="G19" s="150" t="s">
        <v>502</v>
      </c>
      <c r="H19" s="148" t="s">
        <v>399</v>
      </c>
      <c r="I19" s="121">
        <v>2</v>
      </c>
      <c r="J19" s="121">
        <v>0</v>
      </c>
      <c r="K19" s="121">
        <v>0</v>
      </c>
      <c r="L19" s="121">
        <v>4</v>
      </c>
    </row>
    <row r="20" spans="1:12" ht="27.75" customHeight="1">
      <c r="A20" s="108" t="s">
        <v>359</v>
      </c>
      <c r="B20" s="108" t="s">
        <v>358</v>
      </c>
      <c r="C20" s="121">
        <v>3</v>
      </c>
      <c r="D20" s="121">
        <v>0</v>
      </c>
      <c r="E20" s="121">
        <v>0</v>
      </c>
      <c r="F20" s="160">
        <v>3</v>
      </c>
      <c r="G20" s="153" t="s">
        <v>403</v>
      </c>
      <c r="H20" s="148" t="s">
        <v>514</v>
      </c>
      <c r="I20" s="106">
        <v>2</v>
      </c>
      <c r="J20" s="106">
        <v>2</v>
      </c>
      <c r="K20" s="106">
        <v>0</v>
      </c>
      <c r="L20" s="107">
        <v>4</v>
      </c>
    </row>
    <row r="21" spans="1:12" ht="24.75" customHeight="1">
      <c r="A21" s="108" t="s">
        <v>369</v>
      </c>
      <c r="B21" s="151" t="s">
        <v>515</v>
      </c>
      <c r="C21" s="124">
        <v>2</v>
      </c>
      <c r="D21" s="124">
        <v>0</v>
      </c>
      <c r="E21" s="124">
        <v>2</v>
      </c>
      <c r="F21" s="124">
        <v>6</v>
      </c>
      <c r="G21" s="153"/>
      <c r="H21" s="148"/>
      <c r="I21" s="106"/>
      <c r="J21" s="106"/>
      <c r="K21" s="106"/>
      <c r="L21" s="107"/>
    </row>
    <row r="22" spans="1:13" ht="15" customHeight="1">
      <c r="A22" s="195"/>
      <c r="B22" s="82" t="s">
        <v>26</v>
      </c>
      <c r="C22" s="93"/>
      <c r="D22" s="83"/>
      <c r="E22" s="40"/>
      <c r="F22" s="52">
        <v>33</v>
      </c>
      <c r="G22" s="83"/>
      <c r="H22" s="82" t="s">
        <v>26</v>
      </c>
      <c r="I22" s="83"/>
      <c r="J22" s="83"/>
      <c r="K22" s="40"/>
      <c r="L22" s="52">
        <v>30</v>
      </c>
      <c r="M22" s="9"/>
    </row>
    <row r="23" spans="1:13" ht="15.75" customHeight="1">
      <c r="A23" s="177"/>
      <c r="B23" s="21"/>
      <c r="C23" s="19"/>
      <c r="D23" s="19"/>
      <c r="E23" s="95"/>
      <c r="F23" s="19"/>
      <c r="G23" s="22"/>
      <c r="H23" s="21"/>
      <c r="I23" s="19"/>
      <c r="J23" s="19"/>
      <c r="K23" s="95"/>
      <c r="L23" s="19"/>
      <c r="M23" s="9"/>
    </row>
    <row r="24" spans="1:13" ht="30.75" customHeight="1">
      <c r="A24" s="378" t="s">
        <v>52</v>
      </c>
      <c r="B24" s="378"/>
      <c r="C24" s="378"/>
      <c r="D24" s="378"/>
      <c r="E24" s="378"/>
      <c r="F24" s="378"/>
      <c r="G24" s="378" t="s">
        <v>56</v>
      </c>
      <c r="H24" s="378"/>
      <c r="I24" s="378"/>
      <c r="J24" s="378"/>
      <c r="K24" s="378"/>
      <c r="L24" s="378"/>
      <c r="M24" s="9"/>
    </row>
    <row r="25" spans="1:13" ht="27" customHeight="1">
      <c r="A25" s="376"/>
      <c r="B25" s="376"/>
      <c r="C25" s="377" t="s">
        <v>25</v>
      </c>
      <c r="D25" s="377"/>
      <c r="E25" s="377"/>
      <c r="F25" s="377"/>
      <c r="G25" s="376"/>
      <c r="H25" s="376"/>
      <c r="I25" s="377" t="s">
        <v>25</v>
      </c>
      <c r="J25" s="377"/>
      <c r="K25" s="377"/>
      <c r="L25" s="377"/>
      <c r="M25" s="9"/>
    </row>
    <row r="26" spans="1:13" ht="15" customHeight="1">
      <c r="A26" s="53" t="s">
        <v>4</v>
      </c>
      <c r="B26" s="53" t="s">
        <v>5</v>
      </c>
      <c r="C26" s="53" t="s">
        <v>1</v>
      </c>
      <c r="D26" s="53" t="s">
        <v>6</v>
      </c>
      <c r="E26" s="54" t="s">
        <v>34</v>
      </c>
      <c r="F26" s="53" t="s">
        <v>3</v>
      </c>
      <c r="G26" s="53" t="s">
        <v>4</v>
      </c>
      <c r="H26" s="53" t="s">
        <v>5</v>
      </c>
      <c r="I26" s="53" t="s">
        <v>1</v>
      </c>
      <c r="J26" s="53" t="s">
        <v>6</v>
      </c>
      <c r="K26" s="54" t="s">
        <v>34</v>
      </c>
      <c r="L26" s="53" t="s">
        <v>3</v>
      </c>
      <c r="M26" s="9"/>
    </row>
    <row r="27" spans="1:13" s="97" customFormat="1" ht="21" customHeight="1">
      <c r="A27" s="108" t="s">
        <v>122</v>
      </c>
      <c r="B27" s="108" t="s">
        <v>161</v>
      </c>
      <c r="C27" s="121">
        <v>3</v>
      </c>
      <c r="D27" s="121">
        <v>2</v>
      </c>
      <c r="E27" s="121">
        <v>0</v>
      </c>
      <c r="F27" s="160">
        <v>6</v>
      </c>
      <c r="G27" s="149" t="s">
        <v>341</v>
      </c>
      <c r="H27" s="108" t="s">
        <v>560</v>
      </c>
      <c r="I27" s="106">
        <v>2</v>
      </c>
      <c r="J27" s="121">
        <v>0</v>
      </c>
      <c r="K27" s="106">
        <v>0</v>
      </c>
      <c r="L27" s="107">
        <v>2</v>
      </c>
      <c r="M27" s="76"/>
    </row>
    <row r="28" spans="1:13" s="97" customFormat="1" ht="15" customHeight="1">
      <c r="A28" s="108" t="s">
        <v>397</v>
      </c>
      <c r="B28" s="108" t="s">
        <v>162</v>
      </c>
      <c r="C28" s="121">
        <v>2</v>
      </c>
      <c r="D28" s="121">
        <v>0</v>
      </c>
      <c r="E28" s="121">
        <v>2</v>
      </c>
      <c r="F28" s="160">
        <v>5</v>
      </c>
      <c r="G28" s="108" t="s">
        <v>380</v>
      </c>
      <c r="H28" s="108" t="s">
        <v>158</v>
      </c>
      <c r="I28" s="121">
        <v>2</v>
      </c>
      <c r="J28" s="121">
        <v>1</v>
      </c>
      <c r="K28" s="121">
        <v>0</v>
      </c>
      <c r="L28" s="121">
        <v>4</v>
      </c>
      <c r="M28" s="76"/>
    </row>
    <row r="29" spans="1:13" s="97" customFormat="1" ht="15" customHeight="1">
      <c r="A29" s="108" t="s">
        <v>365</v>
      </c>
      <c r="B29" s="108" t="s">
        <v>516</v>
      </c>
      <c r="C29" s="121">
        <v>2</v>
      </c>
      <c r="D29" s="121">
        <v>2</v>
      </c>
      <c r="E29" s="121">
        <v>0</v>
      </c>
      <c r="F29" s="160">
        <v>4</v>
      </c>
      <c r="G29" s="108" t="s">
        <v>126</v>
      </c>
      <c r="H29" s="108" t="s">
        <v>159</v>
      </c>
      <c r="I29" s="121">
        <v>2</v>
      </c>
      <c r="J29" s="121">
        <v>0</v>
      </c>
      <c r="K29" s="121">
        <v>2</v>
      </c>
      <c r="L29" s="121">
        <v>4</v>
      </c>
      <c r="M29" s="76"/>
    </row>
    <row r="30" spans="1:13" s="97" customFormat="1" ht="15" customHeight="1">
      <c r="A30" s="108" t="s">
        <v>381</v>
      </c>
      <c r="B30" s="108" t="s">
        <v>163</v>
      </c>
      <c r="C30" s="121">
        <v>2</v>
      </c>
      <c r="D30" s="121">
        <v>0</v>
      </c>
      <c r="E30" s="121">
        <v>1</v>
      </c>
      <c r="F30" s="160">
        <v>5</v>
      </c>
      <c r="G30" s="108" t="s">
        <v>362</v>
      </c>
      <c r="H30" s="108" t="s">
        <v>378</v>
      </c>
      <c r="I30" s="121">
        <v>3</v>
      </c>
      <c r="J30" s="121">
        <v>0</v>
      </c>
      <c r="K30" s="121">
        <v>0</v>
      </c>
      <c r="L30" s="121">
        <v>5</v>
      </c>
      <c r="M30" s="76"/>
    </row>
    <row r="31" spans="1:13" s="97" customFormat="1" ht="24" customHeight="1">
      <c r="A31" s="109" t="s">
        <v>340</v>
      </c>
      <c r="B31" s="108" t="s">
        <v>559</v>
      </c>
      <c r="C31" s="106">
        <v>2</v>
      </c>
      <c r="D31" s="106">
        <v>0</v>
      </c>
      <c r="E31" s="106">
        <v>0</v>
      </c>
      <c r="F31" s="107">
        <v>2</v>
      </c>
      <c r="G31" s="108" t="s">
        <v>423</v>
      </c>
      <c r="H31" s="108" t="s">
        <v>517</v>
      </c>
      <c r="I31" s="121">
        <v>3</v>
      </c>
      <c r="J31" s="121">
        <v>0</v>
      </c>
      <c r="K31" s="121">
        <v>0</v>
      </c>
      <c r="L31" s="121">
        <v>4</v>
      </c>
      <c r="M31" s="76"/>
    </row>
    <row r="32" spans="1:13" s="97" customFormat="1" ht="19.5" customHeight="1">
      <c r="A32" s="108" t="s">
        <v>489</v>
      </c>
      <c r="B32" s="108" t="s">
        <v>160</v>
      </c>
      <c r="C32" s="121">
        <v>3</v>
      </c>
      <c r="D32" s="121">
        <v>0</v>
      </c>
      <c r="E32" s="121">
        <v>2</v>
      </c>
      <c r="F32" s="121">
        <v>5</v>
      </c>
      <c r="G32" s="108" t="s">
        <v>401</v>
      </c>
      <c r="H32" s="108" t="s">
        <v>402</v>
      </c>
      <c r="I32" s="121">
        <v>3</v>
      </c>
      <c r="J32" s="121">
        <v>0</v>
      </c>
      <c r="K32" s="121">
        <v>0</v>
      </c>
      <c r="L32" s="121">
        <v>5</v>
      </c>
      <c r="M32" s="76"/>
    </row>
    <row r="33" spans="1:13" s="97" customFormat="1" ht="17.25" customHeight="1">
      <c r="A33" s="387" t="s">
        <v>93</v>
      </c>
      <c r="B33" s="387"/>
      <c r="C33" s="101"/>
      <c r="D33" s="7"/>
      <c r="E33" s="7"/>
      <c r="F33" s="81"/>
      <c r="G33" s="387" t="s">
        <v>93</v>
      </c>
      <c r="H33" s="387"/>
      <c r="I33" s="7"/>
      <c r="J33" s="7"/>
      <c r="K33" s="195"/>
      <c r="L33" s="59"/>
      <c r="M33" s="76"/>
    </row>
    <row r="34" spans="1:13" s="97" customFormat="1" ht="20.25" customHeight="1">
      <c r="A34" s="388" t="s">
        <v>518</v>
      </c>
      <c r="B34" s="389"/>
      <c r="C34" s="84">
        <v>2</v>
      </c>
      <c r="D34" s="84">
        <v>0</v>
      </c>
      <c r="E34" s="84">
        <v>0</v>
      </c>
      <c r="F34" s="85">
        <v>3</v>
      </c>
      <c r="G34" s="388" t="s">
        <v>551</v>
      </c>
      <c r="H34" s="389"/>
      <c r="I34" s="84">
        <v>2</v>
      </c>
      <c r="J34" s="84">
        <v>0</v>
      </c>
      <c r="K34" s="84">
        <v>0</v>
      </c>
      <c r="L34" s="85">
        <v>3</v>
      </c>
      <c r="M34" s="76"/>
    </row>
    <row r="35" spans="1:13" ht="15" customHeight="1">
      <c r="A35" s="388"/>
      <c r="B35" s="389"/>
      <c r="C35" s="84"/>
      <c r="D35" s="84"/>
      <c r="E35" s="84"/>
      <c r="F35" s="85"/>
      <c r="G35" s="388" t="s">
        <v>519</v>
      </c>
      <c r="H35" s="389"/>
      <c r="I35" s="84">
        <v>2</v>
      </c>
      <c r="J35" s="84">
        <v>0</v>
      </c>
      <c r="K35" s="84">
        <v>0</v>
      </c>
      <c r="L35" s="85">
        <v>3</v>
      </c>
      <c r="M35" s="9"/>
    </row>
    <row r="36" spans="1:13" ht="15" customHeight="1">
      <c r="A36" s="195"/>
      <c r="B36" s="82" t="s">
        <v>26</v>
      </c>
      <c r="C36" s="92"/>
      <c r="D36" s="92"/>
      <c r="E36" s="312"/>
      <c r="F36" s="52">
        <v>30</v>
      </c>
      <c r="G36" s="195"/>
      <c r="H36" s="82" t="s">
        <v>26</v>
      </c>
      <c r="I36" s="92"/>
      <c r="J36" s="92"/>
      <c r="K36" s="312"/>
      <c r="L36" s="52">
        <v>30</v>
      </c>
      <c r="M36" s="9"/>
    </row>
    <row r="37" spans="1:13" ht="15" customHeight="1">
      <c r="A37" s="323"/>
      <c r="B37" s="318"/>
      <c r="C37" s="324"/>
      <c r="D37" s="324"/>
      <c r="E37" s="325"/>
      <c r="F37" s="316"/>
      <c r="G37" s="321"/>
      <c r="H37" s="322"/>
      <c r="I37" s="233"/>
      <c r="J37" s="233"/>
      <c r="K37" s="233"/>
      <c r="L37" s="233"/>
      <c r="M37" s="9"/>
    </row>
    <row r="38" spans="1:13" ht="15" customHeight="1">
      <c r="A38" s="177"/>
      <c r="B38" s="21"/>
      <c r="C38" s="19"/>
      <c r="D38" s="19"/>
      <c r="E38" s="95"/>
      <c r="F38" s="19"/>
      <c r="G38" s="22"/>
      <c r="H38" s="21"/>
      <c r="I38" s="19"/>
      <c r="J38" s="19"/>
      <c r="K38" s="95"/>
      <c r="L38" s="19"/>
      <c r="M38" s="9"/>
    </row>
    <row r="39" spans="1:12" ht="15" customHeight="1">
      <c r="A39" s="378" t="s">
        <v>53</v>
      </c>
      <c r="B39" s="378"/>
      <c r="C39" s="378"/>
      <c r="D39" s="378"/>
      <c r="E39" s="378"/>
      <c r="F39" s="378"/>
      <c r="G39" s="378" t="s">
        <v>57</v>
      </c>
      <c r="H39" s="378"/>
      <c r="I39" s="378"/>
      <c r="J39" s="378"/>
      <c r="K39" s="378"/>
      <c r="L39" s="378"/>
    </row>
    <row r="40" spans="1:13" ht="25.5" customHeight="1">
      <c r="A40" s="376"/>
      <c r="B40" s="376"/>
      <c r="C40" s="377" t="s">
        <v>25</v>
      </c>
      <c r="D40" s="390"/>
      <c r="E40" s="390"/>
      <c r="F40" s="390"/>
      <c r="G40" s="376"/>
      <c r="H40" s="376"/>
      <c r="I40" s="377" t="s">
        <v>25</v>
      </c>
      <c r="J40" s="390"/>
      <c r="K40" s="390"/>
      <c r="L40" s="390"/>
      <c r="M40" s="9"/>
    </row>
    <row r="41" spans="1:13" ht="27.75" customHeight="1">
      <c r="A41" s="53" t="s">
        <v>4</v>
      </c>
      <c r="B41" s="53" t="s">
        <v>5</v>
      </c>
      <c r="C41" s="53" t="s">
        <v>1</v>
      </c>
      <c r="D41" s="53" t="s">
        <v>6</v>
      </c>
      <c r="E41" s="54" t="s">
        <v>34</v>
      </c>
      <c r="F41" s="53" t="s">
        <v>3</v>
      </c>
      <c r="G41" s="53" t="s">
        <v>4</v>
      </c>
      <c r="H41" s="53" t="s">
        <v>5</v>
      </c>
      <c r="I41" s="53" t="s">
        <v>1</v>
      </c>
      <c r="J41" s="53" t="s">
        <v>6</v>
      </c>
      <c r="K41" s="54" t="s">
        <v>34</v>
      </c>
      <c r="L41" s="53" t="s">
        <v>3</v>
      </c>
      <c r="M41" s="9"/>
    </row>
    <row r="42" spans="1:13" ht="24" customHeight="1">
      <c r="A42" s="108" t="s">
        <v>390</v>
      </c>
      <c r="B42" s="108" t="s">
        <v>389</v>
      </c>
      <c r="C42" s="121">
        <v>3</v>
      </c>
      <c r="D42" s="121">
        <v>1</v>
      </c>
      <c r="E42" s="121">
        <v>1</v>
      </c>
      <c r="F42" s="121">
        <v>5</v>
      </c>
      <c r="G42" s="108" t="s">
        <v>137</v>
      </c>
      <c r="H42" s="108" t="s">
        <v>167</v>
      </c>
      <c r="I42" s="121">
        <v>2</v>
      </c>
      <c r="J42" s="121">
        <v>1</v>
      </c>
      <c r="K42" s="121">
        <v>0</v>
      </c>
      <c r="L42" s="121">
        <v>4</v>
      </c>
      <c r="M42" s="9"/>
    </row>
    <row r="43" spans="1:13" ht="15" customHeight="1">
      <c r="A43" s="108" t="s">
        <v>130</v>
      </c>
      <c r="B43" s="108" t="s">
        <v>165</v>
      </c>
      <c r="C43" s="121">
        <v>2</v>
      </c>
      <c r="D43" s="121">
        <v>1</v>
      </c>
      <c r="E43" s="121">
        <v>0</v>
      </c>
      <c r="F43" s="121">
        <v>3</v>
      </c>
      <c r="G43" s="108" t="s">
        <v>405</v>
      </c>
      <c r="H43" s="108" t="s">
        <v>168</v>
      </c>
      <c r="I43" s="121">
        <v>2</v>
      </c>
      <c r="J43" s="121">
        <v>1</v>
      </c>
      <c r="K43" s="121">
        <v>0</v>
      </c>
      <c r="L43" s="121">
        <v>4</v>
      </c>
      <c r="M43" s="9"/>
    </row>
    <row r="44" spans="1:13" s="97" customFormat="1" ht="12.75">
      <c r="A44" s="108" t="s">
        <v>132</v>
      </c>
      <c r="B44" s="108" t="s">
        <v>520</v>
      </c>
      <c r="C44" s="121">
        <v>2</v>
      </c>
      <c r="D44" s="121">
        <v>1</v>
      </c>
      <c r="E44" s="121">
        <v>0</v>
      </c>
      <c r="F44" s="121">
        <v>3</v>
      </c>
      <c r="G44" s="108" t="s">
        <v>428</v>
      </c>
      <c r="H44" s="108" t="s">
        <v>169</v>
      </c>
      <c r="I44" s="121">
        <v>2</v>
      </c>
      <c r="J44" s="121">
        <v>1</v>
      </c>
      <c r="K44" s="121">
        <v>0</v>
      </c>
      <c r="L44" s="121">
        <v>4</v>
      </c>
      <c r="M44" s="76"/>
    </row>
    <row r="45" spans="1:13" s="97" customFormat="1" ht="15" customHeight="1">
      <c r="A45" s="108" t="s">
        <v>133</v>
      </c>
      <c r="B45" s="108" t="s">
        <v>539</v>
      </c>
      <c r="C45" s="121">
        <v>2</v>
      </c>
      <c r="D45" s="121">
        <v>2</v>
      </c>
      <c r="E45" s="121">
        <v>0</v>
      </c>
      <c r="F45" s="121">
        <v>4</v>
      </c>
      <c r="G45" s="108" t="s">
        <v>140</v>
      </c>
      <c r="H45" s="108" t="s">
        <v>170</v>
      </c>
      <c r="I45" s="121">
        <v>3</v>
      </c>
      <c r="J45" s="121">
        <v>1</v>
      </c>
      <c r="K45" s="121">
        <v>0</v>
      </c>
      <c r="L45" s="121">
        <v>4</v>
      </c>
      <c r="M45" s="76"/>
    </row>
    <row r="46" spans="1:13" s="97" customFormat="1" ht="24.75" customHeight="1">
      <c r="A46" s="108" t="s">
        <v>135</v>
      </c>
      <c r="B46" s="108" t="s">
        <v>166</v>
      </c>
      <c r="C46" s="121">
        <v>3</v>
      </c>
      <c r="D46" s="121">
        <v>0</v>
      </c>
      <c r="E46" s="121">
        <v>0</v>
      </c>
      <c r="F46" s="121">
        <v>3</v>
      </c>
      <c r="G46" s="108" t="s">
        <v>142</v>
      </c>
      <c r="H46" s="108" t="s">
        <v>521</v>
      </c>
      <c r="I46" s="121">
        <v>0</v>
      </c>
      <c r="J46" s="121">
        <v>4</v>
      </c>
      <c r="K46" s="121">
        <v>0</v>
      </c>
      <c r="L46" s="125">
        <v>3</v>
      </c>
      <c r="M46" s="76"/>
    </row>
    <row r="47" spans="1:13" s="97" customFormat="1" ht="31.5" customHeight="1">
      <c r="A47" s="109"/>
      <c r="B47" s="108"/>
      <c r="C47" s="125"/>
      <c r="D47" s="125"/>
      <c r="E47" s="110"/>
      <c r="F47" s="125"/>
      <c r="G47" s="108" t="s">
        <v>491</v>
      </c>
      <c r="H47" s="191" t="s">
        <v>573</v>
      </c>
      <c r="I47" s="124">
        <v>2</v>
      </c>
      <c r="J47" s="124">
        <v>0</v>
      </c>
      <c r="K47" s="124">
        <v>0</v>
      </c>
      <c r="L47" s="124">
        <v>3</v>
      </c>
      <c r="M47" s="76"/>
    </row>
    <row r="48" spans="1:13" s="97" customFormat="1" ht="17.25" customHeight="1">
      <c r="A48" s="387" t="s">
        <v>93</v>
      </c>
      <c r="B48" s="387"/>
      <c r="C48" s="101"/>
      <c r="D48" s="7"/>
      <c r="E48" s="7"/>
      <c r="F48" s="81"/>
      <c r="G48" s="387" t="s">
        <v>93</v>
      </c>
      <c r="H48" s="387"/>
      <c r="I48" s="7"/>
      <c r="J48" s="7"/>
      <c r="K48" s="195"/>
      <c r="L48" s="59"/>
      <c r="M48" s="76"/>
    </row>
    <row r="49" spans="1:13" s="97" customFormat="1" ht="15" customHeight="1">
      <c r="A49" s="388" t="s">
        <v>522</v>
      </c>
      <c r="B49" s="389"/>
      <c r="C49" s="84">
        <v>4</v>
      </c>
      <c r="D49" s="84">
        <v>0</v>
      </c>
      <c r="E49" s="84">
        <v>0</v>
      </c>
      <c r="F49" s="85">
        <v>6</v>
      </c>
      <c r="G49" s="388" t="s">
        <v>518</v>
      </c>
      <c r="H49" s="389"/>
      <c r="I49" s="84">
        <v>2</v>
      </c>
      <c r="J49" s="84">
        <v>0</v>
      </c>
      <c r="K49" s="84">
        <v>0</v>
      </c>
      <c r="L49" s="85">
        <v>3</v>
      </c>
      <c r="M49" s="76"/>
    </row>
    <row r="50" spans="1:13" ht="15" customHeight="1">
      <c r="A50" s="310" t="s">
        <v>523</v>
      </c>
      <c r="B50" s="311"/>
      <c r="C50" s="84">
        <v>2</v>
      </c>
      <c r="D50" s="84">
        <v>0</v>
      </c>
      <c r="E50" s="84">
        <v>0</v>
      </c>
      <c r="F50" s="85">
        <v>4</v>
      </c>
      <c r="G50" s="310" t="s">
        <v>523</v>
      </c>
      <c r="H50" s="311"/>
      <c r="I50" s="84">
        <v>2</v>
      </c>
      <c r="J50" s="84">
        <v>0</v>
      </c>
      <c r="K50" s="84">
        <v>0</v>
      </c>
      <c r="L50" s="85">
        <v>4</v>
      </c>
      <c r="M50" s="9"/>
    </row>
    <row r="51" spans="1:13" ht="15" customHeight="1">
      <c r="A51" s="388" t="s">
        <v>519</v>
      </c>
      <c r="B51" s="389"/>
      <c r="C51" s="84">
        <v>2</v>
      </c>
      <c r="D51" s="84">
        <v>0</v>
      </c>
      <c r="E51" s="84">
        <v>0</v>
      </c>
      <c r="F51" s="85">
        <v>3</v>
      </c>
      <c r="G51" s="388" t="s">
        <v>519</v>
      </c>
      <c r="H51" s="389"/>
      <c r="I51" s="84">
        <v>2</v>
      </c>
      <c r="J51" s="84">
        <v>0</v>
      </c>
      <c r="K51" s="84">
        <v>0</v>
      </c>
      <c r="L51" s="85">
        <v>3</v>
      </c>
      <c r="M51" s="9"/>
    </row>
    <row r="52" spans="1:13" ht="15" customHeight="1">
      <c r="A52" s="195"/>
      <c r="B52" s="82" t="s">
        <v>26</v>
      </c>
      <c r="C52" s="92"/>
      <c r="D52" s="92"/>
      <c r="E52" s="312"/>
      <c r="F52" s="52">
        <v>31</v>
      </c>
      <c r="G52" s="195"/>
      <c r="H52" s="82" t="s">
        <v>26</v>
      </c>
      <c r="I52" s="92"/>
      <c r="J52" s="92"/>
      <c r="K52" s="312"/>
      <c r="L52" s="52">
        <v>32</v>
      </c>
      <c r="M52" s="9"/>
    </row>
    <row r="53" spans="1:12" ht="15" customHeight="1">
      <c r="A53" s="177"/>
      <c r="B53" s="21"/>
      <c r="C53" s="19"/>
      <c r="D53" s="19"/>
      <c r="E53" s="95"/>
      <c r="F53" s="19"/>
      <c r="G53" s="177"/>
      <c r="H53" s="21"/>
      <c r="I53" s="19"/>
      <c r="J53" s="19"/>
      <c r="K53" s="95"/>
      <c r="L53" s="19"/>
    </row>
    <row r="54" spans="1:13" ht="15.75" customHeight="1">
      <c r="A54" s="378" t="s">
        <v>54</v>
      </c>
      <c r="B54" s="378"/>
      <c r="C54" s="378"/>
      <c r="D54" s="378"/>
      <c r="E54" s="378"/>
      <c r="F54" s="378"/>
      <c r="G54" s="378" t="s">
        <v>58</v>
      </c>
      <c r="H54" s="378"/>
      <c r="I54" s="378"/>
      <c r="J54" s="378"/>
      <c r="K54" s="378"/>
      <c r="L54" s="378"/>
      <c r="M54" s="9"/>
    </row>
    <row r="55" spans="1:13" ht="26.25" customHeight="1">
      <c r="A55" s="376"/>
      <c r="B55" s="376"/>
      <c r="C55" s="377" t="s">
        <v>25</v>
      </c>
      <c r="D55" s="390"/>
      <c r="E55" s="390"/>
      <c r="F55" s="390"/>
      <c r="G55" s="376"/>
      <c r="H55" s="376"/>
      <c r="I55" s="377" t="s">
        <v>25</v>
      </c>
      <c r="J55" s="390"/>
      <c r="K55" s="390"/>
      <c r="L55" s="390"/>
      <c r="M55" s="9"/>
    </row>
    <row r="56" spans="1:13" ht="24" customHeight="1">
      <c r="A56" s="53" t="s">
        <v>4</v>
      </c>
      <c r="B56" s="53" t="s">
        <v>5</v>
      </c>
      <c r="C56" s="53" t="s">
        <v>1</v>
      </c>
      <c r="D56" s="53" t="s">
        <v>6</v>
      </c>
      <c r="E56" s="54" t="s">
        <v>34</v>
      </c>
      <c r="F56" s="53" t="s">
        <v>3</v>
      </c>
      <c r="G56" s="53" t="s">
        <v>4</v>
      </c>
      <c r="H56" s="53" t="s">
        <v>5</v>
      </c>
      <c r="I56" s="53" t="s">
        <v>1</v>
      </c>
      <c r="J56" s="53" t="s">
        <v>6</v>
      </c>
      <c r="K56" s="54" t="s">
        <v>34</v>
      </c>
      <c r="L56" s="53" t="s">
        <v>3</v>
      </c>
      <c r="M56" s="9"/>
    </row>
    <row r="57" spans="1:13" ht="27.75" customHeight="1">
      <c r="A57" s="108" t="s">
        <v>391</v>
      </c>
      <c r="B57" s="108" t="s">
        <v>171</v>
      </c>
      <c r="C57" s="121">
        <v>2</v>
      </c>
      <c r="D57" s="121">
        <v>1</v>
      </c>
      <c r="E57" s="121">
        <v>0</v>
      </c>
      <c r="F57" s="121">
        <v>5</v>
      </c>
      <c r="G57" s="108" t="s">
        <v>150</v>
      </c>
      <c r="H57" s="108" t="s">
        <v>568</v>
      </c>
      <c r="I57" s="121">
        <v>0</v>
      </c>
      <c r="J57" s="121">
        <v>4</v>
      </c>
      <c r="K57" s="121">
        <v>0</v>
      </c>
      <c r="L57" s="121">
        <v>5</v>
      </c>
      <c r="M57" s="9"/>
    </row>
    <row r="58" spans="1:13" s="97" customFormat="1" ht="20.25" customHeight="1">
      <c r="A58" s="108" t="s">
        <v>424</v>
      </c>
      <c r="B58" s="108" t="s">
        <v>172</v>
      </c>
      <c r="C58" s="121">
        <v>2</v>
      </c>
      <c r="D58" s="121">
        <v>0</v>
      </c>
      <c r="E58" s="121">
        <v>0</v>
      </c>
      <c r="F58" s="121">
        <v>4</v>
      </c>
      <c r="G58" s="108" t="s">
        <v>151</v>
      </c>
      <c r="H58" s="108" t="s">
        <v>175</v>
      </c>
      <c r="I58" s="163">
        <v>0</v>
      </c>
      <c r="J58" s="125">
        <v>1</v>
      </c>
      <c r="K58" s="125">
        <v>0</v>
      </c>
      <c r="L58" s="125">
        <v>1</v>
      </c>
      <c r="M58" s="76"/>
    </row>
    <row r="59" spans="1:13" s="97" customFormat="1" ht="30.75" customHeight="1">
      <c r="A59" s="108" t="s">
        <v>335</v>
      </c>
      <c r="B59" s="108" t="s">
        <v>524</v>
      </c>
      <c r="C59" s="121">
        <v>0</v>
      </c>
      <c r="D59" s="121">
        <v>1</v>
      </c>
      <c r="E59" s="121">
        <v>0</v>
      </c>
      <c r="F59" s="121">
        <v>1</v>
      </c>
      <c r="G59" s="108" t="s">
        <v>153</v>
      </c>
      <c r="H59" s="108" t="s">
        <v>525</v>
      </c>
      <c r="I59" s="121">
        <v>0</v>
      </c>
      <c r="J59" s="121">
        <v>0</v>
      </c>
      <c r="K59" s="121">
        <v>0</v>
      </c>
      <c r="L59" s="121">
        <v>7</v>
      </c>
      <c r="M59" s="76"/>
    </row>
    <row r="60" spans="1:13" s="97" customFormat="1" ht="24" customHeight="1">
      <c r="A60" s="108" t="s">
        <v>492</v>
      </c>
      <c r="B60" s="108" t="s">
        <v>526</v>
      </c>
      <c r="C60" s="121">
        <v>1</v>
      </c>
      <c r="D60" s="121">
        <v>2</v>
      </c>
      <c r="E60" s="121">
        <v>0</v>
      </c>
      <c r="F60" s="121">
        <v>4</v>
      </c>
      <c r="G60" s="108"/>
      <c r="H60" s="108"/>
      <c r="I60" s="121"/>
      <c r="J60" s="121"/>
      <c r="K60" s="121"/>
      <c r="L60" s="121"/>
      <c r="M60" s="76"/>
    </row>
    <row r="61" spans="1:13" s="97" customFormat="1" ht="27" customHeight="1">
      <c r="A61" s="108" t="s">
        <v>493</v>
      </c>
      <c r="B61" s="108" t="s">
        <v>174</v>
      </c>
      <c r="C61" s="121">
        <v>2</v>
      </c>
      <c r="D61" s="121">
        <v>1</v>
      </c>
      <c r="E61" s="121">
        <v>0</v>
      </c>
      <c r="F61" s="121">
        <v>4</v>
      </c>
      <c r="G61" s="161"/>
      <c r="H61" s="162"/>
      <c r="I61" s="163"/>
      <c r="J61" s="125"/>
      <c r="K61" s="125"/>
      <c r="L61" s="125"/>
      <c r="M61" s="76"/>
    </row>
    <row r="62" spans="1:13" s="97" customFormat="1" ht="18" customHeight="1">
      <c r="A62" s="387" t="s">
        <v>93</v>
      </c>
      <c r="B62" s="387"/>
      <c r="C62" s="101"/>
      <c r="D62" s="7"/>
      <c r="E62" s="7"/>
      <c r="F62" s="81"/>
      <c r="G62" s="387" t="s">
        <v>93</v>
      </c>
      <c r="H62" s="387"/>
      <c r="I62" s="7"/>
      <c r="J62" s="7"/>
      <c r="K62" s="195"/>
      <c r="L62" s="59"/>
      <c r="M62" s="76"/>
    </row>
    <row r="63" spans="1:13" s="97" customFormat="1" ht="15" customHeight="1">
      <c r="A63" s="388" t="s">
        <v>578</v>
      </c>
      <c r="B63" s="389"/>
      <c r="C63" s="84">
        <v>2</v>
      </c>
      <c r="D63" s="84">
        <v>0</v>
      </c>
      <c r="E63" s="84">
        <v>0</v>
      </c>
      <c r="F63" s="85">
        <v>3</v>
      </c>
      <c r="G63" s="388" t="s">
        <v>527</v>
      </c>
      <c r="H63" s="389"/>
      <c r="I63" s="84">
        <v>6</v>
      </c>
      <c r="J63" s="84">
        <v>0</v>
      </c>
      <c r="K63" s="84">
        <v>0</v>
      </c>
      <c r="L63" s="85">
        <v>9</v>
      </c>
      <c r="M63" s="76"/>
    </row>
    <row r="64" spans="1:13" ht="15" customHeight="1">
      <c r="A64" s="388" t="s">
        <v>579</v>
      </c>
      <c r="B64" s="389"/>
      <c r="C64" s="84">
        <v>6</v>
      </c>
      <c r="D64" s="84">
        <v>0</v>
      </c>
      <c r="E64" s="84">
        <v>0</v>
      </c>
      <c r="F64" s="85">
        <v>12</v>
      </c>
      <c r="G64" s="388" t="s">
        <v>528</v>
      </c>
      <c r="H64" s="389"/>
      <c r="I64" s="84">
        <v>4</v>
      </c>
      <c r="J64" s="84">
        <v>0</v>
      </c>
      <c r="K64" s="84">
        <v>0</v>
      </c>
      <c r="L64" s="85">
        <v>8</v>
      </c>
      <c r="M64" s="9"/>
    </row>
    <row r="65" spans="1:13" ht="15" customHeight="1">
      <c r="A65" s="195"/>
      <c r="B65" s="82" t="s">
        <v>26</v>
      </c>
      <c r="C65" s="92"/>
      <c r="D65" s="92"/>
      <c r="E65" s="312"/>
      <c r="F65" s="52">
        <v>33</v>
      </c>
      <c r="G65" s="195"/>
      <c r="H65" s="82" t="s">
        <v>26</v>
      </c>
      <c r="I65" s="92"/>
      <c r="J65" s="92"/>
      <c r="K65" s="312"/>
      <c r="L65" s="52">
        <v>30</v>
      </c>
      <c r="M65" s="9"/>
    </row>
    <row r="66" spans="1:13" ht="15" customHeight="1">
      <c r="A66" s="177"/>
      <c r="B66" s="21"/>
      <c r="C66" s="19"/>
      <c r="D66" s="19"/>
      <c r="E66" s="95"/>
      <c r="F66" s="19"/>
      <c r="G66" s="177"/>
      <c r="H66" s="384" t="s">
        <v>347</v>
      </c>
      <c r="I66" s="385"/>
      <c r="J66" s="385"/>
      <c r="K66" s="385"/>
      <c r="L66" s="385"/>
      <c r="M66" s="9"/>
    </row>
    <row r="67" spans="1:12" ht="15" customHeight="1">
      <c r="A67" s="177"/>
      <c r="B67" s="21"/>
      <c r="C67" s="19"/>
      <c r="D67" s="19"/>
      <c r="E67" s="95"/>
      <c r="F67" s="19"/>
      <c r="G67" s="177"/>
      <c r="H67" s="308"/>
      <c r="I67" s="309"/>
      <c r="J67" s="309"/>
      <c r="K67" s="309"/>
      <c r="L67" s="309"/>
    </row>
    <row r="68" spans="1:13" ht="15.75" customHeight="1">
      <c r="A68" s="317"/>
      <c r="B68" s="177"/>
      <c r="C68" s="177"/>
      <c r="D68" s="177"/>
      <c r="F68" s="177"/>
      <c r="G68" s="177"/>
      <c r="H68" s="146" t="s">
        <v>350</v>
      </c>
      <c r="I68" s="177"/>
      <c r="J68" s="177"/>
      <c r="L68" s="177"/>
      <c r="M68" s="9"/>
    </row>
    <row r="69" spans="1:12" ht="15.75">
      <c r="A69" s="177"/>
      <c r="B69" s="177"/>
      <c r="C69" s="177"/>
      <c r="D69" s="177"/>
      <c r="F69" s="177"/>
      <c r="G69" s="177"/>
      <c r="H69" s="146" t="s">
        <v>529</v>
      </c>
      <c r="I69" s="177"/>
      <c r="J69" s="177"/>
      <c r="L69" s="177"/>
    </row>
    <row r="70" spans="1:12" ht="15.75">
      <c r="A70" s="177"/>
      <c r="B70" s="177"/>
      <c r="C70" s="177"/>
      <c r="D70" s="177"/>
      <c r="F70" s="177"/>
      <c r="G70" s="177"/>
      <c r="H70" s="177"/>
      <c r="I70" s="177"/>
      <c r="J70" s="177"/>
      <c r="L70" s="177"/>
    </row>
    <row r="71" spans="1:12" ht="15.75">
      <c r="A71" s="177"/>
      <c r="B71" s="177"/>
      <c r="C71" s="177"/>
      <c r="D71" s="177"/>
      <c r="F71" s="177"/>
      <c r="G71" s="177"/>
      <c r="H71" s="177"/>
      <c r="I71" s="177"/>
      <c r="J71" s="177"/>
      <c r="L71" s="177"/>
    </row>
    <row r="72" spans="1:12" ht="15.75">
      <c r="A72" s="177"/>
      <c r="B72" s="177"/>
      <c r="C72" s="177"/>
      <c r="D72" s="177"/>
      <c r="F72" s="177"/>
      <c r="G72" s="177"/>
      <c r="H72" s="177"/>
      <c r="I72" s="177"/>
      <c r="J72" s="177"/>
      <c r="L72" s="177"/>
    </row>
    <row r="73" spans="1:12" ht="15.75">
      <c r="A73" s="177"/>
      <c r="B73" s="177"/>
      <c r="C73" s="177"/>
      <c r="D73" s="177"/>
      <c r="F73" s="177"/>
      <c r="G73" s="177"/>
      <c r="H73" s="177"/>
      <c r="I73" s="177"/>
      <c r="J73" s="177"/>
      <c r="L73" s="177"/>
    </row>
    <row r="74" spans="1:12" ht="15.75">
      <c r="A74" s="177"/>
      <c r="B74" s="177"/>
      <c r="C74" s="177"/>
      <c r="D74" s="177"/>
      <c r="F74" s="177"/>
      <c r="G74" s="177"/>
      <c r="H74" s="177"/>
      <c r="I74" s="177"/>
      <c r="J74" s="177"/>
      <c r="L74" s="177"/>
    </row>
    <row r="75" spans="1:12" ht="15.75">
      <c r="A75" s="177"/>
      <c r="B75" s="177"/>
      <c r="C75" s="177"/>
      <c r="D75" s="177"/>
      <c r="F75" s="177"/>
      <c r="G75" s="177"/>
      <c r="H75" s="177"/>
      <c r="I75" s="177"/>
      <c r="J75" s="177"/>
      <c r="L75" s="177"/>
    </row>
    <row r="76" spans="1:12" ht="15.75">
      <c r="A76" s="177"/>
      <c r="B76" s="177"/>
      <c r="C76" s="177"/>
      <c r="D76" s="177"/>
      <c r="F76" s="177"/>
      <c r="G76" s="177"/>
      <c r="H76" s="177"/>
      <c r="I76" s="177"/>
      <c r="J76" s="177"/>
      <c r="L76" s="177"/>
    </row>
  </sheetData>
  <sheetProtection/>
  <mergeCells count="49">
    <mergeCell ref="G48:H48"/>
    <mergeCell ref="G9:H9"/>
    <mergeCell ref="A48:B48"/>
    <mergeCell ref="G39:L39"/>
    <mergeCell ref="A33:B33"/>
    <mergeCell ref="G33:H33"/>
    <mergeCell ref="I40:L40"/>
    <mergeCell ref="I25:L25"/>
    <mergeCell ref="A35:B35"/>
    <mergeCell ref="G25:H25"/>
    <mergeCell ref="G8:L8"/>
    <mergeCell ref="A34:B34"/>
    <mergeCell ref="G34:H34"/>
    <mergeCell ref="A40:B40"/>
    <mergeCell ref="A25:B25"/>
    <mergeCell ref="C25:F25"/>
    <mergeCell ref="C40:F40"/>
    <mergeCell ref="G35:H35"/>
    <mergeCell ref="A24:F24"/>
    <mergeCell ref="A51:B51"/>
    <mergeCell ref="A1:L1"/>
    <mergeCell ref="A2:L2"/>
    <mergeCell ref="A4:L4"/>
    <mergeCell ref="A9:B9"/>
    <mergeCell ref="A5:L5"/>
    <mergeCell ref="A6:L6"/>
    <mergeCell ref="A3:L3"/>
    <mergeCell ref="A8:F8"/>
    <mergeCell ref="I9:L9"/>
    <mergeCell ref="I55:L55"/>
    <mergeCell ref="A55:B55"/>
    <mergeCell ref="C9:F9"/>
    <mergeCell ref="A49:B49"/>
    <mergeCell ref="G49:H49"/>
    <mergeCell ref="A54:F54"/>
    <mergeCell ref="G54:L54"/>
    <mergeCell ref="A39:F39"/>
    <mergeCell ref="G40:H40"/>
    <mergeCell ref="G24:L24"/>
    <mergeCell ref="A62:B62"/>
    <mergeCell ref="G62:H62"/>
    <mergeCell ref="G51:H51"/>
    <mergeCell ref="H66:L66"/>
    <mergeCell ref="A64:B64"/>
    <mergeCell ref="G64:H64"/>
    <mergeCell ref="A63:B63"/>
    <mergeCell ref="G63:H63"/>
    <mergeCell ref="C55:F55"/>
    <mergeCell ref="G55:H55"/>
  </mergeCells>
  <printOptions/>
  <pageMargins left="0.7" right="0.7" top="0.75" bottom="0.75" header="0.3" footer="0.3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67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12.00390625" style="24" customWidth="1"/>
    <col min="2" max="2" width="45.00390625" style="24" customWidth="1"/>
    <col min="3" max="5" width="5.75390625" style="24" customWidth="1"/>
    <col min="6" max="6" width="6.375" style="24" customWidth="1"/>
    <col min="7" max="7" width="12.25390625" style="24" customWidth="1"/>
    <col min="8" max="8" width="38.75390625" style="24" customWidth="1"/>
    <col min="9" max="11" width="5.75390625" style="24" customWidth="1"/>
    <col min="12" max="12" width="6.125" style="24" customWidth="1"/>
    <col min="13" max="16384" width="9.125" style="24" customWidth="1"/>
  </cols>
  <sheetData>
    <row r="1" spans="1:12" ht="15.75">
      <c r="A1" s="395" t="s">
        <v>78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s="177" customFormat="1" ht="15" customHeight="1">
      <c r="A2" s="380" t="s">
        <v>590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177" customFormat="1" ht="15" customHeight="1">
      <c r="A3" s="380" t="s">
        <v>409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177" customFormat="1" ht="15" customHeight="1">
      <c r="A4" s="380" t="s">
        <v>563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" customHeight="1">
      <c r="A5" s="397" t="s">
        <v>328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s="61" customFormat="1" ht="15">
      <c r="A6" s="399" t="s">
        <v>331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12" ht="1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62" customFormat="1" ht="15" customHeight="1">
      <c r="A8" s="378" t="s">
        <v>39</v>
      </c>
      <c r="B8" s="378"/>
      <c r="C8" s="378"/>
      <c r="D8" s="378"/>
      <c r="E8" s="378"/>
      <c r="F8" s="378"/>
      <c r="G8" s="378" t="s">
        <v>40</v>
      </c>
      <c r="H8" s="378"/>
      <c r="I8" s="378"/>
      <c r="J8" s="378"/>
      <c r="K8" s="378"/>
      <c r="L8" s="378"/>
    </row>
    <row r="9" spans="1:12" ht="15" customHeight="1">
      <c r="A9" s="396" t="s">
        <v>46</v>
      </c>
      <c r="B9" s="396"/>
      <c r="C9" s="377" t="s">
        <v>35</v>
      </c>
      <c r="D9" s="377"/>
      <c r="E9" s="377"/>
      <c r="F9" s="377"/>
      <c r="G9" s="396" t="s">
        <v>46</v>
      </c>
      <c r="H9" s="396"/>
      <c r="I9" s="377" t="s">
        <v>35</v>
      </c>
      <c r="J9" s="377"/>
      <c r="K9" s="377"/>
      <c r="L9" s="377"/>
    </row>
    <row r="10" spans="1:12" ht="15" customHeight="1">
      <c r="A10" s="57" t="s">
        <v>50</v>
      </c>
      <c r="B10" s="57" t="s">
        <v>0</v>
      </c>
      <c r="C10" s="52" t="s">
        <v>1</v>
      </c>
      <c r="D10" s="52" t="s">
        <v>2</v>
      </c>
      <c r="E10" s="52" t="s">
        <v>34</v>
      </c>
      <c r="F10" s="52" t="s">
        <v>21</v>
      </c>
      <c r="G10" s="57" t="s">
        <v>50</v>
      </c>
      <c r="H10" s="57" t="s">
        <v>0</v>
      </c>
      <c r="I10" s="52" t="s">
        <v>1</v>
      </c>
      <c r="J10" s="52" t="s">
        <v>2</v>
      </c>
      <c r="K10" s="52" t="s">
        <v>34</v>
      </c>
      <c r="L10" s="52" t="s">
        <v>21</v>
      </c>
    </row>
    <row r="11" spans="1:12" ht="15" customHeight="1">
      <c r="A11" s="13"/>
      <c r="B11" s="13"/>
      <c r="C11" s="12"/>
      <c r="D11" s="12"/>
      <c r="E11" s="12"/>
      <c r="F11" s="58"/>
      <c r="G11" s="25"/>
      <c r="H11" s="25"/>
      <c r="I11" s="26"/>
      <c r="J11" s="26"/>
      <c r="K11" s="26"/>
      <c r="L11" s="26"/>
    </row>
    <row r="12" spans="1:12" ht="15" customHeight="1">
      <c r="A12" s="396" t="s">
        <v>59</v>
      </c>
      <c r="B12" s="396"/>
      <c r="C12" s="377"/>
      <c r="D12" s="377"/>
      <c r="E12" s="377"/>
      <c r="F12" s="377"/>
      <c r="G12" s="396" t="s">
        <v>59</v>
      </c>
      <c r="H12" s="396"/>
      <c r="I12" s="377"/>
      <c r="J12" s="377"/>
      <c r="K12" s="377"/>
      <c r="L12" s="377"/>
    </row>
    <row r="13" spans="1:12" ht="15" customHeight="1">
      <c r="A13" s="57"/>
      <c r="B13" s="57"/>
      <c r="C13" s="52"/>
      <c r="D13" s="52"/>
      <c r="E13" s="52"/>
      <c r="F13" s="52"/>
      <c r="G13" s="57"/>
      <c r="H13" s="57"/>
      <c r="I13" s="52"/>
      <c r="J13" s="52"/>
      <c r="K13" s="52"/>
      <c r="L13" s="52"/>
    </row>
    <row r="14" spans="1:16" ht="15" customHeight="1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4"/>
      <c r="N14" s="4"/>
      <c r="O14" s="4"/>
      <c r="P14" s="4"/>
    </row>
    <row r="15" spans="1:16" ht="15" customHeight="1">
      <c r="A15" s="378" t="s">
        <v>41</v>
      </c>
      <c r="B15" s="378"/>
      <c r="C15" s="378"/>
      <c r="D15" s="378"/>
      <c r="E15" s="378"/>
      <c r="F15" s="378"/>
      <c r="G15" s="378" t="s">
        <v>42</v>
      </c>
      <c r="H15" s="378"/>
      <c r="I15" s="378"/>
      <c r="J15" s="378"/>
      <c r="K15" s="378"/>
      <c r="L15" s="378"/>
      <c r="M15" s="4"/>
      <c r="N15" s="4"/>
      <c r="O15" s="4"/>
      <c r="P15" s="4"/>
    </row>
    <row r="16" spans="1:12" ht="15" customHeight="1">
      <c r="A16" s="396" t="s">
        <v>46</v>
      </c>
      <c r="B16" s="396"/>
      <c r="C16" s="377" t="s">
        <v>35</v>
      </c>
      <c r="D16" s="377"/>
      <c r="E16" s="377"/>
      <c r="F16" s="377"/>
      <c r="G16" s="396" t="s">
        <v>46</v>
      </c>
      <c r="H16" s="396"/>
      <c r="I16" s="377" t="s">
        <v>35</v>
      </c>
      <c r="J16" s="377"/>
      <c r="K16" s="377"/>
      <c r="L16" s="377"/>
    </row>
    <row r="17" spans="1:12" ht="15" customHeight="1">
      <c r="A17" s="57" t="s">
        <v>50</v>
      </c>
      <c r="B17" s="57" t="s">
        <v>0</v>
      </c>
      <c r="C17" s="52" t="s">
        <v>1</v>
      </c>
      <c r="D17" s="52" t="s">
        <v>2</v>
      </c>
      <c r="E17" s="52" t="s">
        <v>34</v>
      </c>
      <c r="F17" s="52" t="s">
        <v>21</v>
      </c>
      <c r="G17" s="57" t="s">
        <v>50</v>
      </c>
      <c r="H17" s="57" t="s">
        <v>0</v>
      </c>
      <c r="I17" s="52" t="s">
        <v>1</v>
      </c>
      <c r="J17" s="52" t="s">
        <v>2</v>
      </c>
      <c r="K17" s="52" t="s">
        <v>34</v>
      </c>
      <c r="L17" s="52" t="s">
        <v>21</v>
      </c>
    </row>
    <row r="18" spans="1:12" ht="24.75" customHeight="1">
      <c r="A18" s="168" t="s">
        <v>178</v>
      </c>
      <c r="B18" s="193" t="s">
        <v>414</v>
      </c>
      <c r="C18" s="129">
        <v>2</v>
      </c>
      <c r="D18" s="129">
        <v>0</v>
      </c>
      <c r="E18" s="129">
        <v>0</v>
      </c>
      <c r="F18" s="129">
        <v>3</v>
      </c>
      <c r="G18" s="168" t="s">
        <v>188</v>
      </c>
      <c r="H18" s="169" t="s">
        <v>189</v>
      </c>
      <c r="I18" s="129">
        <v>2</v>
      </c>
      <c r="J18" s="129">
        <v>0</v>
      </c>
      <c r="K18" s="129">
        <v>0</v>
      </c>
      <c r="L18" s="129">
        <v>3</v>
      </c>
    </row>
    <row r="19" spans="1:12" ht="27.75" customHeight="1">
      <c r="A19" s="130" t="s">
        <v>179</v>
      </c>
      <c r="B19" s="130" t="s">
        <v>180</v>
      </c>
      <c r="C19" s="129">
        <v>2</v>
      </c>
      <c r="D19" s="129">
        <v>0</v>
      </c>
      <c r="E19" s="129">
        <v>0</v>
      </c>
      <c r="F19" s="129">
        <v>3</v>
      </c>
      <c r="G19" s="130" t="s">
        <v>497</v>
      </c>
      <c r="H19" s="130" t="s">
        <v>177</v>
      </c>
      <c r="I19" s="129">
        <v>2</v>
      </c>
      <c r="J19" s="129">
        <v>0</v>
      </c>
      <c r="K19" s="129">
        <v>0</v>
      </c>
      <c r="L19" s="129">
        <v>3</v>
      </c>
    </row>
    <row r="20" spans="1:12" ht="24.75" customHeight="1">
      <c r="A20" s="167" t="s">
        <v>181</v>
      </c>
      <c r="B20" s="167" t="s">
        <v>182</v>
      </c>
      <c r="C20" s="129">
        <v>2</v>
      </c>
      <c r="D20" s="129">
        <v>0</v>
      </c>
      <c r="E20" s="129">
        <v>0</v>
      </c>
      <c r="F20" s="129">
        <v>3</v>
      </c>
      <c r="G20" s="130" t="s">
        <v>499</v>
      </c>
      <c r="H20" s="130" t="s">
        <v>206</v>
      </c>
      <c r="I20" s="129">
        <v>2</v>
      </c>
      <c r="J20" s="129">
        <v>0</v>
      </c>
      <c r="K20" s="129">
        <v>0</v>
      </c>
      <c r="L20" s="129">
        <v>3</v>
      </c>
    </row>
    <row r="21" spans="1:12" ht="24.75" customHeight="1">
      <c r="A21" s="136" t="s">
        <v>441</v>
      </c>
      <c r="B21" s="136" t="s">
        <v>432</v>
      </c>
      <c r="C21" s="129">
        <v>2</v>
      </c>
      <c r="D21" s="129">
        <v>0</v>
      </c>
      <c r="E21" s="129">
        <v>0</v>
      </c>
      <c r="F21" s="129">
        <v>3</v>
      </c>
      <c r="G21" s="192" t="s">
        <v>500</v>
      </c>
      <c r="H21" s="192" t="s">
        <v>212</v>
      </c>
      <c r="I21" s="133">
        <v>2</v>
      </c>
      <c r="J21" s="133">
        <v>0</v>
      </c>
      <c r="K21" s="133">
        <v>0</v>
      </c>
      <c r="L21" s="133">
        <v>3</v>
      </c>
    </row>
    <row r="22" spans="1:12" ht="18" customHeight="1">
      <c r="A22" s="167" t="s">
        <v>461</v>
      </c>
      <c r="B22" s="167" t="s">
        <v>187</v>
      </c>
      <c r="C22" s="129">
        <v>2</v>
      </c>
      <c r="D22" s="129">
        <v>0</v>
      </c>
      <c r="E22" s="129">
        <v>0</v>
      </c>
      <c r="F22" s="129">
        <v>3</v>
      </c>
      <c r="G22" s="130"/>
      <c r="H22" s="130"/>
      <c r="I22" s="129"/>
      <c r="J22" s="129"/>
      <c r="K22" s="129"/>
      <c r="L22" s="129"/>
    </row>
    <row r="23" spans="1:12" ht="15" customHeight="1">
      <c r="A23" s="396" t="s">
        <v>59</v>
      </c>
      <c r="B23" s="396"/>
      <c r="C23" s="400"/>
      <c r="D23" s="400"/>
      <c r="E23" s="400"/>
      <c r="F23" s="400"/>
      <c r="G23" s="396" t="s">
        <v>59</v>
      </c>
      <c r="H23" s="396"/>
      <c r="I23" s="400"/>
      <c r="J23" s="400"/>
      <c r="K23" s="400"/>
      <c r="L23" s="400"/>
    </row>
    <row r="24" spans="1:12" ht="16.5" customHeight="1">
      <c r="A24" s="139"/>
      <c r="B24" s="174"/>
      <c r="C24" s="129"/>
      <c r="D24" s="129"/>
      <c r="E24" s="129"/>
      <c r="F24" s="129"/>
      <c r="G24" s="126" t="s">
        <v>498</v>
      </c>
      <c r="H24" s="126" t="s">
        <v>184</v>
      </c>
      <c r="I24" s="129">
        <v>2</v>
      </c>
      <c r="J24" s="129">
        <v>0</v>
      </c>
      <c r="K24" s="129">
        <v>0</v>
      </c>
      <c r="L24" s="59">
        <v>3</v>
      </c>
    </row>
    <row r="25" spans="1:12" ht="15" customHeight="1">
      <c r="A25" s="72"/>
      <c r="B25" s="73"/>
      <c r="C25" s="70"/>
      <c r="D25" s="70"/>
      <c r="E25" s="70"/>
      <c r="F25" s="71"/>
      <c r="G25" s="74"/>
      <c r="H25" s="75"/>
      <c r="I25" s="67"/>
      <c r="J25" s="67"/>
      <c r="K25" s="67"/>
      <c r="L25" s="67"/>
    </row>
    <row r="26" spans="1:16" ht="15" customHeight="1">
      <c r="A26" s="378" t="s">
        <v>43</v>
      </c>
      <c r="B26" s="378"/>
      <c r="C26" s="378"/>
      <c r="D26" s="378"/>
      <c r="E26" s="378"/>
      <c r="F26" s="378"/>
      <c r="G26" s="378" t="s">
        <v>44</v>
      </c>
      <c r="H26" s="378"/>
      <c r="I26" s="378"/>
      <c r="J26" s="378"/>
      <c r="K26" s="378"/>
      <c r="L26" s="378"/>
      <c r="M26" s="4"/>
      <c r="N26" s="4"/>
      <c r="O26" s="4"/>
      <c r="P26" s="4"/>
    </row>
    <row r="27" spans="1:12" ht="15" customHeight="1">
      <c r="A27" s="207"/>
      <c r="B27" s="206" t="s">
        <v>46</v>
      </c>
      <c r="C27" s="377" t="s">
        <v>35</v>
      </c>
      <c r="D27" s="377"/>
      <c r="E27" s="377"/>
      <c r="F27" s="377"/>
      <c r="G27" s="396" t="s">
        <v>46</v>
      </c>
      <c r="H27" s="396"/>
      <c r="I27" s="377" t="s">
        <v>35</v>
      </c>
      <c r="J27" s="377"/>
      <c r="K27" s="377"/>
      <c r="L27" s="377"/>
    </row>
    <row r="28" spans="1:12" ht="15" customHeight="1">
      <c r="A28" s="57" t="s">
        <v>50</v>
      </c>
      <c r="B28" s="57" t="s">
        <v>0</v>
      </c>
      <c r="C28" s="52" t="s">
        <v>1</v>
      </c>
      <c r="D28" s="52" t="s">
        <v>2</v>
      </c>
      <c r="E28" s="52" t="s">
        <v>34</v>
      </c>
      <c r="F28" s="52" t="s">
        <v>21</v>
      </c>
      <c r="G28" s="57" t="s">
        <v>50</v>
      </c>
      <c r="H28" s="57" t="s">
        <v>0</v>
      </c>
      <c r="I28" s="52" t="s">
        <v>1</v>
      </c>
      <c r="J28" s="52" t="s">
        <v>2</v>
      </c>
      <c r="K28" s="52" t="s">
        <v>34</v>
      </c>
      <c r="L28" s="52" t="s">
        <v>21</v>
      </c>
    </row>
    <row r="29" spans="1:12" ht="24.75" customHeight="1">
      <c r="A29" s="10" t="s">
        <v>218</v>
      </c>
      <c r="B29" s="10" t="s">
        <v>219</v>
      </c>
      <c r="C29" s="12">
        <v>2</v>
      </c>
      <c r="D29" s="12">
        <v>0</v>
      </c>
      <c r="E29" s="12">
        <v>0</v>
      </c>
      <c r="F29" s="12">
        <v>3</v>
      </c>
      <c r="G29" s="10" t="s">
        <v>193</v>
      </c>
      <c r="H29" s="10" t="s">
        <v>194</v>
      </c>
      <c r="I29" s="12">
        <v>2</v>
      </c>
      <c r="J29" s="12">
        <v>0</v>
      </c>
      <c r="K29" s="12">
        <v>0</v>
      </c>
      <c r="L29" s="12">
        <v>3</v>
      </c>
    </row>
    <row r="30" spans="1:12" ht="24.75" customHeight="1">
      <c r="A30" s="10" t="s">
        <v>220</v>
      </c>
      <c r="B30" s="10" t="s">
        <v>221</v>
      </c>
      <c r="C30" s="12">
        <v>2</v>
      </c>
      <c r="D30" s="12">
        <v>0</v>
      </c>
      <c r="E30" s="12">
        <v>0</v>
      </c>
      <c r="F30" s="12">
        <v>3</v>
      </c>
      <c r="G30" s="10" t="s">
        <v>196</v>
      </c>
      <c r="H30" s="10" t="s">
        <v>197</v>
      </c>
      <c r="I30" s="12">
        <v>2</v>
      </c>
      <c r="J30" s="12">
        <v>0</v>
      </c>
      <c r="K30" s="12">
        <v>0</v>
      </c>
      <c r="L30" s="12">
        <v>3</v>
      </c>
    </row>
    <row r="31" spans="1:12" ht="24.75" customHeight="1">
      <c r="A31" s="10" t="s">
        <v>222</v>
      </c>
      <c r="B31" s="10" t="s">
        <v>223</v>
      </c>
      <c r="C31" s="12">
        <v>2</v>
      </c>
      <c r="D31" s="12">
        <v>0</v>
      </c>
      <c r="E31" s="12">
        <v>0</v>
      </c>
      <c r="F31" s="12">
        <v>3</v>
      </c>
      <c r="G31" s="10" t="s">
        <v>198</v>
      </c>
      <c r="H31" s="10" t="s">
        <v>199</v>
      </c>
      <c r="I31" s="12">
        <v>2</v>
      </c>
      <c r="J31" s="12">
        <v>0</v>
      </c>
      <c r="K31" s="12">
        <v>0</v>
      </c>
      <c r="L31" s="12">
        <v>3</v>
      </c>
    </row>
    <row r="32" spans="1:12" ht="24.75" customHeight="1">
      <c r="A32" s="208" t="s">
        <v>226</v>
      </c>
      <c r="B32" s="10" t="s">
        <v>227</v>
      </c>
      <c r="C32" s="194">
        <v>2</v>
      </c>
      <c r="D32" s="194">
        <v>0</v>
      </c>
      <c r="E32" s="194">
        <v>0</v>
      </c>
      <c r="F32" s="12">
        <v>3</v>
      </c>
      <c r="G32" s="10" t="s">
        <v>200</v>
      </c>
      <c r="H32" s="10" t="s">
        <v>201</v>
      </c>
      <c r="I32" s="12">
        <v>2</v>
      </c>
      <c r="J32" s="12">
        <v>0</v>
      </c>
      <c r="K32" s="12">
        <v>0</v>
      </c>
      <c r="L32" s="12">
        <v>3</v>
      </c>
    </row>
    <row r="33" spans="1:12" ht="24.75" customHeight="1">
      <c r="A33" s="208" t="s">
        <v>228</v>
      </c>
      <c r="B33" s="10" t="s">
        <v>410</v>
      </c>
      <c r="C33" s="194">
        <v>2</v>
      </c>
      <c r="D33" s="194">
        <v>0</v>
      </c>
      <c r="E33" s="194">
        <v>0</v>
      </c>
      <c r="F33" s="12">
        <v>3</v>
      </c>
      <c r="G33" s="10" t="s">
        <v>209</v>
      </c>
      <c r="H33" s="10" t="s">
        <v>210</v>
      </c>
      <c r="I33" s="12">
        <v>2</v>
      </c>
      <c r="J33" s="12">
        <v>0</v>
      </c>
      <c r="K33" s="12">
        <v>0</v>
      </c>
      <c r="L33" s="12">
        <v>3</v>
      </c>
    </row>
    <row r="34" spans="1:12" ht="16.5" customHeight="1">
      <c r="A34" s="209" t="s">
        <v>372</v>
      </c>
      <c r="B34" s="209" t="s">
        <v>185</v>
      </c>
      <c r="C34" s="194">
        <v>2</v>
      </c>
      <c r="D34" s="194">
        <v>1</v>
      </c>
      <c r="E34" s="194">
        <v>0</v>
      </c>
      <c r="F34" s="194">
        <v>3</v>
      </c>
      <c r="G34" s="210" t="s">
        <v>213</v>
      </c>
      <c r="H34" s="210" t="s">
        <v>214</v>
      </c>
      <c r="I34" s="12">
        <v>2</v>
      </c>
      <c r="J34" s="12">
        <v>0</v>
      </c>
      <c r="K34" s="12">
        <v>0</v>
      </c>
      <c r="L34" s="12">
        <v>3</v>
      </c>
    </row>
    <row r="35" spans="1:12" ht="15.75" customHeight="1">
      <c r="A35" s="102"/>
      <c r="B35" s="102"/>
      <c r="C35" s="102"/>
      <c r="D35" s="102"/>
      <c r="E35" s="102"/>
      <c r="F35" s="102"/>
      <c r="G35" s="10" t="s">
        <v>367</v>
      </c>
      <c r="H35" s="10" t="s">
        <v>195</v>
      </c>
      <c r="I35" s="12">
        <v>2</v>
      </c>
      <c r="J35" s="12">
        <v>1</v>
      </c>
      <c r="K35" s="12">
        <v>0</v>
      </c>
      <c r="L35" s="12">
        <v>3</v>
      </c>
    </row>
    <row r="36" spans="1:12" ht="17.25" customHeight="1">
      <c r="A36" s="10" t="s">
        <v>415</v>
      </c>
      <c r="B36" s="10" t="s">
        <v>216</v>
      </c>
      <c r="C36" s="12">
        <v>2</v>
      </c>
      <c r="D36" s="12">
        <v>0</v>
      </c>
      <c r="E36" s="12">
        <v>0</v>
      </c>
      <c r="F36" s="12">
        <v>4</v>
      </c>
      <c r="G36" s="208" t="s">
        <v>384</v>
      </c>
      <c r="H36" s="10" t="s">
        <v>382</v>
      </c>
      <c r="I36" s="12">
        <v>2</v>
      </c>
      <c r="J36" s="12">
        <v>0</v>
      </c>
      <c r="K36" s="12">
        <v>0</v>
      </c>
      <c r="L36" s="12">
        <v>3</v>
      </c>
    </row>
    <row r="37" spans="1:12" ht="24.75" customHeight="1">
      <c r="A37" s="208" t="s">
        <v>416</v>
      </c>
      <c r="B37" s="10" t="s">
        <v>556</v>
      </c>
      <c r="C37" s="194">
        <v>2</v>
      </c>
      <c r="D37" s="194">
        <v>0</v>
      </c>
      <c r="E37" s="194">
        <v>0</v>
      </c>
      <c r="F37" s="12">
        <v>4</v>
      </c>
      <c r="G37" s="102"/>
      <c r="H37" s="102"/>
      <c r="I37" s="102"/>
      <c r="J37" s="102"/>
      <c r="K37" s="102"/>
      <c r="L37" s="102"/>
    </row>
    <row r="38" spans="1:12" ht="24.75" customHeight="1">
      <c r="A38" s="208"/>
      <c r="B38" s="10"/>
      <c r="C38" s="194"/>
      <c r="D38" s="194"/>
      <c r="E38" s="194"/>
      <c r="F38" s="12"/>
      <c r="G38" s="10" t="s">
        <v>417</v>
      </c>
      <c r="H38" s="10" t="s">
        <v>192</v>
      </c>
      <c r="I38" s="12">
        <v>2</v>
      </c>
      <c r="J38" s="12">
        <v>0</v>
      </c>
      <c r="K38" s="12">
        <v>0</v>
      </c>
      <c r="L38" s="12">
        <v>4</v>
      </c>
    </row>
    <row r="39" spans="1:12" ht="15.75" customHeight="1">
      <c r="A39" s="10"/>
      <c r="B39" s="10"/>
      <c r="C39" s="12"/>
      <c r="D39" s="12"/>
      <c r="E39" s="12"/>
      <c r="F39" s="12"/>
      <c r="G39" s="10" t="s">
        <v>418</v>
      </c>
      <c r="H39" s="10" t="s">
        <v>319</v>
      </c>
      <c r="I39" s="12">
        <v>2</v>
      </c>
      <c r="J39" s="12">
        <v>0</v>
      </c>
      <c r="K39" s="12">
        <v>0</v>
      </c>
      <c r="L39" s="12">
        <v>4</v>
      </c>
    </row>
    <row r="40" spans="1:12" ht="16.5" customHeight="1">
      <c r="A40" s="396" t="s">
        <v>59</v>
      </c>
      <c r="B40" s="396"/>
      <c r="C40" s="377"/>
      <c r="D40" s="377"/>
      <c r="E40" s="377"/>
      <c r="F40" s="377"/>
      <c r="G40" s="396" t="s">
        <v>59</v>
      </c>
      <c r="H40" s="396"/>
      <c r="I40" s="377"/>
      <c r="J40" s="377"/>
      <c r="K40" s="377"/>
      <c r="L40" s="377"/>
    </row>
    <row r="41" spans="1:12" ht="15" customHeight="1">
      <c r="A41" s="129" t="s">
        <v>229</v>
      </c>
      <c r="B41" s="128" t="s">
        <v>230</v>
      </c>
      <c r="C41" s="134">
        <v>2</v>
      </c>
      <c r="D41" s="135">
        <v>0</v>
      </c>
      <c r="E41" s="135">
        <v>0</v>
      </c>
      <c r="F41" s="59">
        <v>3</v>
      </c>
      <c r="G41" s="126" t="s">
        <v>501</v>
      </c>
      <c r="H41" s="195" t="s">
        <v>430</v>
      </c>
      <c r="I41" s="131">
        <v>2</v>
      </c>
      <c r="J41" s="131">
        <v>0</v>
      </c>
      <c r="K41" s="131">
        <v>0</v>
      </c>
      <c r="L41" s="131">
        <v>3</v>
      </c>
    </row>
    <row r="42" spans="1:12" ht="24.75" customHeight="1">
      <c r="A42" s="129" t="s">
        <v>344</v>
      </c>
      <c r="B42" s="10" t="s">
        <v>342</v>
      </c>
      <c r="C42" s="26">
        <v>2</v>
      </c>
      <c r="D42" s="26">
        <v>0</v>
      </c>
      <c r="E42" s="26">
        <v>0</v>
      </c>
      <c r="F42" s="26">
        <v>3</v>
      </c>
      <c r="G42" s="139" t="s">
        <v>510</v>
      </c>
      <c r="H42" s="174" t="s">
        <v>429</v>
      </c>
      <c r="I42" s="129">
        <v>2</v>
      </c>
      <c r="J42" s="129">
        <v>0</v>
      </c>
      <c r="K42" s="129">
        <v>0</v>
      </c>
      <c r="L42" s="129">
        <v>3</v>
      </c>
    </row>
    <row r="43" spans="1:12" ht="24.75" customHeight="1">
      <c r="A43" s="63"/>
      <c r="B43" s="63"/>
      <c r="C43" s="64"/>
      <c r="D43" s="64"/>
      <c r="E43" s="64"/>
      <c r="F43" s="65"/>
      <c r="G43" s="68"/>
      <c r="H43" s="69"/>
      <c r="I43" s="70"/>
      <c r="J43" s="70"/>
      <c r="K43" s="70"/>
      <c r="L43" s="71"/>
    </row>
    <row r="44" spans="1:12" ht="15" customHeight="1">
      <c r="A44" s="378" t="s">
        <v>47</v>
      </c>
      <c r="B44" s="378"/>
      <c r="C44" s="378"/>
      <c r="D44" s="378"/>
      <c r="E44" s="378"/>
      <c r="F44" s="378"/>
      <c r="G44" s="378" t="s">
        <v>45</v>
      </c>
      <c r="H44" s="378"/>
      <c r="I44" s="378"/>
      <c r="J44" s="378"/>
      <c r="K44" s="378"/>
      <c r="L44" s="378"/>
    </row>
    <row r="45" spans="1:16" ht="15" customHeight="1">
      <c r="A45" s="396" t="s">
        <v>46</v>
      </c>
      <c r="B45" s="396"/>
      <c r="C45" s="377" t="s">
        <v>35</v>
      </c>
      <c r="D45" s="377"/>
      <c r="E45" s="377"/>
      <c r="F45" s="377"/>
      <c r="G45" s="396" t="s">
        <v>46</v>
      </c>
      <c r="H45" s="396"/>
      <c r="I45" s="377" t="s">
        <v>35</v>
      </c>
      <c r="J45" s="377"/>
      <c r="K45" s="377"/>
      <c r="L45" s="377"/>
      <c r="M45" s="4"/>
      <c r="N45" s="4"/>
      <c r="O45" s="4"/>
      <c r="P45" s="4"/>
    </row>
    <row r="46" spans="1:12" ht="15" customHeight="1">
      <c r="A46" s="57" t="s">
        <v>50</v>
      </c>
      <c r="B46" s="57" t="s">
        <v>0</v>
      </c>
      <c r="C46" s="52" t="s">
        <v>1</v>
      </c>
      <c r="D46" s="52" t="s">
        <v>2</v>
      </c>
      <c r="E46" s="52" t="s">
        <v>34</v>
      </c>
      <c r="F46" s="52" t="s">
        <v>21</v>
      </c>
      <c r="G46" s="57" t="s">
        <v>50</v>
      </c>
      <c r="H46" s="57" t="s">
        <v>0</v>
      </c>
      <c r="I46" s="52" t="s">
        <v>1</v>
      </c>
      <c r="J46" s="52" t="s">
        <v>2</v>
      </c>
      <c r="K46" s="52" t="s">
        <v>34</v>
      </c>
      <c r="L46" s="52" t="s">
        <v>21</v>
      </c>
    </row>
    <row r="47" spans="1:12" ht="24" customHeight="1">
      <c r="A47" s="10" t="s">
        <v>273</v>
      </c>
      <c r="B47" s="10" t="s">
        <v>298</v>
      </c>
      <c r="C47" s="12">
        <v>2</v>
      </c>
      <c r="D47" s="12">
        <v>0</v>
      </c>
      <c r="E47" s="12">
        <v>0</v>
      </c>
      <c r="F47" s="12">
        <v>3</v>
      </c>
      <c r="G47" s="10" t="s">
        <v>233</v>
      </c>
      <c r="H47" s="10" t="s">
        <v>234</v>
      </c>
      <c r="I47" s="12">
        <v>2</v>
      </c>
      <c r="J47" s="12">
        <v>0</v>
      </c>
      <c r="K47" s="12">
        <v>0</v>
      </c>
      <c r="L47" s="12">
        <v>3</v>
      </c>
    </row>
    <row r="48" spans="1:12" ht="24.75" customHeight="1">
      <c r="A48" s="13" t="s">
        <v>143</v>
      </c>
      <c r="B48" s="13" t="s">
        <v>408</v>
      </c>
      <c r="C48" s="12">
        <v>2</v>
      </c>
      <c r="D48" s="12">
        <v>0</v>
      </c>
      <c r="E48" s="12">
        <v>0</v>
      </c>
      <c r="F48" s="12">
        <v>3</v>
      </c>
      <c r="G48" s="10" t="s">
        <v>238</v>
      </c>
      <c r="H48" s="10" t="s">
        <v>239</v>
      </c>
      <c r="I48" s="12">
        <v>2</v>
      </c>
      <c r="J48" s="12">
        <v>0</v>
      </c>
      <c r="K48" s="12">
        <v>0</v>
      </c>
      <c r="L48" s="12">
        <v>3</v>
      </c>
    </row>
    <row r="49" spans="1:12" ht="24.75" customHeight="1">
      <c r="A49" s="10" t="s">
        <v>277</v>
      </c>
      <c r="B49" s="10" t="s">
        <v>299</v>
      </c>
      <c r="C49" s="12">
        <v>2</v>
      </c>
      <c r="D49" s="12">
        <v>0</v>
      </c>
      <c r="E49" s="12">
        <v>0</v>
      </c>
      <c r="F49" s="12">
        <v>3</v>
      </c>
      <c r="G49" s="10" t="s">
        <v>240</v>
      </c>
      <c r="H49" s="10" t="s">
        <v>241</v>
      </c>
      <c r="I49" s="12">
        <v>2</v>
      </c>
      <c r="J49" s="12">
        <v>0</v>
      </c>
      <c r="K49" s="12">
        <v>0</v>
      </c>
      <c r="L49" s="12">
        <v>3</v>
      </c>
    </row>
    <row r="50" spans="1:12" ht="24.75" customHeight="1">
      <c r="A50" s="10" t="s">
        <v>279</v>
      </c>
      <c r="B50" s="10" t="s">
        <v>300</v>
      </c>
      <c r="C50" s="12">
        <v>2</v>
      </c>
      <c r="D50" s="12">
        <v>0</v>
      </c>
      <c r="E50" s="12">
        <v>0</v>
      </c>
      <c r="F50" s="12">
        <v>3</v>
      </c>
      <c r="G50" s="10" t="s">
        <v>243</v>
      </c>
      <c r="H50" s="10" t="s">
        <v>244</v>
      </c>
      <c r="I50" s="12">
        <v>2</v>
      </c>
      <c r="J50" s="12">
        <v>0</v>
      </c>
      <c r="K50" s="12">
        <v>0</v>
      </c>
      <c r="L50" s="12">
        <v>3</v>
      </c>
    </row>
    <row r="51" spans="1:12" ht="24.75" customHeight="1">
      <c r="A51" s="10" t="s">
        <v>283</v>
      </c>
      <c r="B51" s="10" t="s">
        <v>301</v>
      </c>
      <c r="C51" s="12">
        <v>2</v>
      </c>
      <c r="D51" s="12">
        <v>0</v>
      </c>
      <c r="E51" s="12">
        <v>0</v>
      </c>
      <c r="F51" s="12">
        <v>3</v>
      </c>
      <c r="G51" s="10" t="s">
        <v>245</v>
      </c>
      <c r="H51" s="10" t="s">
        <v>246</v>
      </c>
      <c r="I51" s="12">
        <v>2</v>
      </c>
      <c r="J51" s="12">
        <v>0</v>
      </c>
      <c r="K51" s="12">
        <v>0</v>
      </c>
      <c r="L51" s="12">
        <v>3</v>
      </c>
    </row>
    <row r="52" spans="1:12" ht="24.75" customHeight="1">
      <c r="A52" s="10" t="s">
        <v>285</v>
      </c>
      <c r="B52" s="10" t="s">
        <v>302</v>
      </c>
      <c r="C52" s="12">
        <v>2</v>
      </c>
      <c r="D52" s="12">
        <v>0</v>
      </c>
      <c r="E52" s="12">
        <v>0</v>
      </c>
      <c r="F52" s="12">
        <v>3</v>
      </c>
      <c r="G52" s="10" t="s">
        <v>247</v>
      </c>
      <c r="H52" s="10" t="s">
        <v>248</v>
      </c>
      <c r="I52" s="12">
        <v>2</v>
      </c>
      <c r="J52" s="12">
        <v>0</v>
      </c>
      <c r="K52" s="12">
        <v>0</v>
      </c>
      <c r="L52" s="12">
        <v>3</v>
      </c>
    </row>
    <row r="53" spans="1:12" ht="24.75" customHeight="1">
      <c r="A53" s="10" t="s">
        <v>290</v>
      </c>
      <c r="B53" s="10" t="s">
        <v>303</v>
      </c>
      <c r="C53" s="12">
        <v>2</v>
      </c>
      <c r="D53" s="12">
        <v>0</v>
      </c>
      <c r="E53" s="12">
        <v>0</v>
      </c>
      <c r="F53" s="12">
        <v>3</v>
      </c>
      <c r="G53" s="10" t="s">
        <v>249</v>
      </c>
      <c r="H53" s="10" t="s">
        <v>250</v>
      </c>
      <c r="I53" s="12">
        <v>2</v>
      </c>
      <c r="J53" s="12">
        <v>0</v>
      </c>
      <c r="K53" s="12">
        <v>0</v>
      </c>
      <c r="L53" s="12">
        <v>3</v>
      </c>
    </row>
    <row r="54" spans="1:12" ht="24.75" customHeight="1">
      <c r="A54" s="10" t="s">
        <v>494</v>
      </c>
      <c r="B54" s="10" t="s">
        <v>149</v>
      </c>
      <c r="C54" s="12">
        <v>2</v>
      </c>
      <c r="D54" s="12">
        <v>0</v>
      </c>
      <c r="E54" s="12">
        <v>0</v>
      </c>
      <c r="F54" s="12">
        <v>3</v>
      </c>
      <c r="G54" s="208" t="s">
        <v>259</v>
      </c>
      <c r="H54" s="10" t="s">
        <v>260</v>
      </c>
      <c r="I54" s="12">
        <v>2</v>
      </c>
      <c r="J54" s="12">
        <v>0</v>
      </c>
      <c r="K54" s="12">
        <v>0</v>
      </c>
      <c r="L54" s="12">
        <v>3</v>
      </c>
    </row>
    <row r="55" spans="1:12" ht="15" customHeight="1">
      <c r="A55" s="10"/>
      <c r="B55" s="10"/>
      <c r="C55" s="12"/>
      <c r="D55" s="12"/>
      <c r="E55" s="12"/>
      <c r="F55" s="12"/>
      <c r="G55" s="10"/>
      <c r="H55" s="10"/>
      <c r="I55" s="12"/>
      <c r="J55" s="12"/>
      <c r="K55" s="12"/>
      <c r="L55" s="12"/>
    </row>
    <row r="56" spans="1:12" ht="16.5" customHeight="1">
      <c r="A56" s="10" t="s">
        <v>419</v>
      </c>
      <c r="B56" s="10" t="s">
        <v>276</v>
      </c>
      <c r="C56" s="12">
        <v>2</v>
      </c>
      <c r="D56" s="12">
        <v>0</v>
      </c>
      <c r="E56" s="12">
        <v>0</v>
      </c>
      <c r="F56" s="12">
        <v>4</v>
      </c>
      <c r="G56" s="10" t="s">
        <v>421</v>
      </c>
      <c r="H56" s="10" t="s">
        <v>255</v>
      </c>
      <c r="I56" s="12">
        <v>2</v>
      </c>
      <c r="J56" s="12">
        <v>0</v>
      </c>
      <c r="K56" s="12">
        <v>0</v>
      </c>
      <c r="L56" s="12">
        <v>4</v>
      </c>
    </row>
    <row r="57" spans="1:12" ht="24.75" customHeight="1">
      <c r="A57" s="10" t="s">
        <v>420</v>
      </c>
      <c r="B57" s="10" t="s">
        <v>282</v>
      </c>
      <c r="C57" s="12">
        <v>2</v>
      </c>
      <c r="D57" s="12">
        <v>0</v>
      </c>
      <c r="E57" s="12">
        <v>0</v>
      </c>
      <c r="F57" s="12">
        <v>4</v>
      </c>
      <c r="G57" s="10" t="s">
        <v>422</v>
      </c>
      <c r="H57" s="10" t="s">
        <v>257</v>
      </c>
      <c r="I57" s="12">
        <v>2</v>
      </c>
      <c r="J57" s="12">
        <v>0</v>
      </c>
      <c r="K57" s="12">
        <v>0</v>
      </c>
      <c r="L57" s="12">
        <v>4</v>
      </c>
    </row>
    <row r="58" spans="1:12" ht="24.75" customHeight="1">
      <c r="A58" s="13" t="s">
        <v>412</v>
      </c>
      <c r="B58" s="13" t="s">
        <v>287</v>
      </c>
      <c r="C58" s="12">
        <v>2</v>
      </c>
      <c r="D58" s="12">
        <v>0</v>
      </c>
      <c r="E58" s="12">
        <v>0</v>
      </c>
      <c r="F58" s="12">
        <v>4</v>
      </c>
      <c r="G58" s="10" t="s">
        <v>431</v>
      </c>
      <c r="H58" s="10" t="s">
        <v>271</v>
      </c>
      <c r="I58" s="12">
        <v>2</v>
      </c>
      <c r="J58" s="12">
        <v>0</v>
      </c>
      <c r="K58" s="12">
        <v>0</v>
      </c>
      <c r="L58" s="12">
        <v>4</v>
      </c>
    </row>
    <row r="59" spans="1:12" ht="24.75" customHeight="1">
      <c r="A59" s="13" t="s">
        <v>574</v>
      </c>
      <c r="B59" s="13" t="s">
        <v>411</v>
      </c>
      <c r="C59" s="12">
        <v>2</v>
      </c>
      <c r="D59" s="12">
        <v>0</v>
      </c>
      <c r="E59" s="12">
        <v>0</v>
      </c>
      <c r="F59" s="12">
        <v>4</v>
      </c>
      <c r="G59" s="10"/>
      <c r="H59" s="10"/>
      <c r="I59" s="12"/>
      <c r="J59" s="12"/>
      <c r="K59" s="12"/>
      <c r="L59" s="12"/>
    </row>
    <row r="60" spans="1:12" ht="15.75" customHeight="1">
      <c r="A60" s="396" t="s">
        <v>59</v>
      </c>
      <c r="B60" s="396"/>
      <c r="C60" s="377"/>
      <c r="D60" s="377"/>
      <c r="E60" s="377"/>
      <c r="F60" s="377"/>
      <c r="G60" s="396" t="s">
        <v>59</v>
      </c>
      <c r="H60" s="396"/>
      <c r="I60" s="377"/>
      <c r="J60" s="377"/>
      <c r="K60" s="377"/>
      <c r="L60" s="377"/>
    </row>
    <row r="61" spans="1:12" ht="15" customHeight="1">
      <c r="A61" s="130"/>
      <c r="B61" s="136"/>
      <c r="C61" s="137"/>
      <c r="D61" s="137"/>
      <c r="E61" s="137"/>
      <c r="F61" s="52"/>
      <c r="G61" s="130"/>
      <c r="H61" s="136"/>
      <c r="I61" s="127"/>
      <c r="J61" s="127"/>
      <c r="K61" s="127"/>
      <c r="L61" s="59"/>
    </row>
    <row r="62" spans="1:12" ht="15" customHeight="1">
      <c r="A62" s="63"/>
      <c r="B62" s="63"/>
      <c r="C62" s="64"/>
      <c r="D62" s="64"/>
      <c r="E62" s="64"/>
      <c r="F62" s="65"/>
      <c r="G62" s="66"/>
      <c r="H62" s="384" t="s">
        <v>347</v>
      </c>
      <c r="I62" s="385"/>
      <c r="J62" s="385"/>
      <c r="K62" s="385"/>
      <c r="L62" s="385"/>
    </row>
    <row r="63" spans="1:12" ht="15" customHeight="1">
      <c r="A63" s="63"/>
      <c r="B63" s="63"/>
      <c r="C63" s="64"/>
      <c r="D63" s="64"/>
      <c r="E63" s="64"/>
      <c r="F63" s="65"/>
      <c r="G63" s="68"/>
      <c r="H63" s="69"/>
      <c r="I63" s="70"/>
      <c r="J63" s="70"/>
      <c r="K63" s="70"/>
      <c r="L63" s="71"/>
    </row>
    <row r="64" spans="1:12" ht="15" customHeight="1">
      <c r="A64" s="394" t="s">
        <v>83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</row>
    <row r="65" spans="1:12" s="77" customFormat="1" ht="37.5" customHeight="1">
      <c r="A65" s="24"/>
      <c r="B65" s="24"/>
      <c r="C65" s="24"/>
      <c r="D65" s="24"/>
      <c r="E65" s="24"/>
      <c r="F65" s="24"/>
      <c r="G65" s="24"/>
      <c r="H65" s="146" t="s">
        <v>351</v>
      </c>
      <c r="I65" s="29"/>
      <c r="J65" s="24"/>
      <c r="K65" s="24"/>
      <c r="L65" s="24"/>
    </row>
    <row r="66" spans="8:9" ht="15.75">
      <c r="H66" s="146" t="s">
        <v>352</v>
      </c>
      <c r="I66" s="29"/>
    </row>
    <row r="67" spans="8:9" ht="15.75">
      <c r="H67" s="29"/>
      <c r="I67" s="29"/>
    </row>
  </sheetData>
  <sheetProtection/>
  <mergeCells count="49">
    <mergeCell ref="A60:B60"/>
    <mergeCell ref="C60:F60"/>
    <mergeCell ref="G60:H60"/>
    <mergeCell ref="I60:L60"/>
    <mergeCell ref="A44:F44"/>
    <mergeCell ref="G44:L44"/>
    <mergeCell ref="A45:B45"/>
    <mergeCell ref="C45:F45"/>
    <mergeCell ref="G45:H45"/>
    <mergeCell ref="I45:L45"/>
    <mergeCell ref="C27:F27"/>
    <mergeCell ref="G27:H27"/>
    <mergeCell ref="I27:L27"/>
    <mergeCell ref="A40:B40"/>
    <mergeCell ref="C40:F40"/>
    <mergeCell ref="G40:H40"/>
    <mergeCell ref="I40:L40"/>
    <mergeCell ref="A23:B23"/>
    <mergeCell ref="C23:F23"/>
    <mergeCell ref="G23:H23"/>
    <mergeCell ref="I23:L23"/>
    <mergeCell ref="A26:F26"/>
    <mergeCell ref="G26:L26"/>
    <mergeCell ref="G8:L8"/>
    <mergeCell ref="A6:L6"/>
    <mergeCell ref="A12:B12"/>
    <mergeCell ref="C12:F12"/>
    <mergeCell ref="G12:H12"/>
    <mergeCell ref="I12:L12"/>
    <mergeCell ref="A14:L14"/>
    <mergeCell ref="A15:F15"/>
    <mergeCell ref="G15:L15"/>
    <mergeCell ref="A16:B16"/>
    <mergeCell ref="A8:F8"/>
    <mergeCell ref="G9:H9"/>
    <mergeCell ref="C9:F9"/>
    <mergeCell ref="C16:F16"/>
    <mergeCell ref="G16:H16"/>
    <mergeCell ref="I16:L16"/>
    <mergeCell ref="A64:L64"/>
    <mergeCell ref="A3:L3"/>
    <mergeCell ref="A1:L1"/>
    <mergeCell ref="A2:L2"/>
    <mergeCell ref="A4:L4"/>
    <mergeCell ref="A9:B9"/>
    <mergeCell ref="A5:L5"/>
    <mergeCell ref="I9:L9"/>
    <mergeCell ref="A7:L7"/>
    <mergeCell ref="H62:L62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0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9.625" style="24" customWidth="1"/>
    <col min="2" max="2" width="38.375" style="24" customWidth="1"/>
    <col min="3" max="5" width="5.75390625" style="24" customWidth="1"/>
    <col min="6" max="6" width="6.375" style="24" customWidth="1"/>
    <col min="7" max="7" width="10.125" style="24" customWidth="1"/>
    <col min="8" max="8" width="40.375" style="24" customWidth="1"/>
    <col min="9" max="11" width="5.75390625" style="24" customWidth="1"/>
    <col min="12" max="12" width="6.125" style="24" customWidth="1"/>
    <col min="13" max="13" width="3.625" style="24" customWidth="1"/>
    <col min="14" max="16384" width="9.125" style="24" customWidth="1"/>
  </cols>
  <sheetData>
    <row r="1" spans="1:12" ht="15.75">
      <c r="A1" s="395" t="s">
        <v>79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s="177" customFormat="1" ht="15" customHeight="1">
      <c r="A2" s="380" t="s">
        <v>589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177" customFormat="1" ht="15" customHeight="1">
      <c r="A3" s="380" t="s">
        <v>530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177" customFormat="1" ht="15" customHeight="1">
      <c r="A4" s="380" t="s">
        <v>564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" customHeight="1">
      <c r="A5" s="397" t="s">
        <v>374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s="61" customFormat="1" ht="15">
      <c r="A6" s="399" t="s">
        <v>376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12" ht="1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62" customFormat="1" ht="30.75" customHeight="1">
      <c r="A8" s="378" t="s">
        <v>51</v>
      </c>
      <c r="B8" s="378"/>
      <c r="C8" s="378"/>
      <c r="D8" s="378"/>
      <c r="E8" s="378"/>
      <c r="F8" s="378"/>
      <c r="G8" s="378" t="s">
        <v>55</v>
      </c>
      <c r="H8" s="378"/>
      <c r="I8" s="378"/>
      <c r="J8" s="378"/>
      <c r="K8" s="378"/>
      <c r="L8" s="378"/>
    </row>
    <row r="9" spans="1:12" ht="15" customHeight="1">
      <c r="A9" s="401" t="s">
        <v>586</v>
      </c>
      <c r="B9" s="402"/>
      <c r="C9" s="402"/>
      <c r="D9" s="402"/>
      <c r="E9" s="402"/>
      <c r="F9" s="403"/>
      <c r="G9" s="401" t="s">
        <v>586</v>
      </c>
      <c r="H9" s="402"/>
      <c r="I9" s="402"/>
      <c r="J9" s="402"/>
      <c r="K9" s="402"/>
      <c r="L9" s="403"/>
    </row>
    <row r="10" spans="1:12" ht="15" customHeight="1">
      <c r="A10" s="57" t="s">
        <v>4</v>
      </c>
      <c r="B10" s="57" t="s">
        <v>5</v>
      </c>
      <c r="C10" s="52" t="s">
        <v>1</v>
      </c>
      <c r="D10" s="52" t="s">
        <v>6</v>
      </c>
      <c r="E10" s="52" t="s">
        <v>34</v>
      </c>
      <c r="F10" s="52" t="s">
        <v>3</v>
      </c>
      <c r="G10" s="57" t="s">
        <v>4</v>
      </c>
      <c r="H10" s="57" t="s">
        <v>5</v>
      </c>
      <c r="I10" s="52" t="s">
        <v>1</v>
      </c>
      <c r="J10" s="52" t="s">
        <v>6</v>
      </c>
      <c r="K10" s="52" t="s">
        <v>34</v>
      </c>
      <c r="L10" s="52" t="s">
        <v>3</v>
      </c>
    </row>
    <row r="11" spans="1:12" ht="11.25" customHeight="1">
      <c r="A11" s="13"/>
      <c r="B11" s="13"/>
      <c r="C11" s="12"/>
      <c r="D11" s="12"/>
      <c r="E11" s="12"/>
      <c r="F11" s="313"/>
      <c r="G11" s="25"/>
      <c r="H11" s="25"/>
      <c r="I11" s="26"/>
      <c r="J11" s="26"/>
      <c r="K11" s="26"/>
      <c r="L11" s="26"/>
    </row>
    <row r="12" spans="1:12" ht="15" customHeight="1">
      <c r="A12" s="401" t="s">
        <v>587</v>
      </c>
      <c r="B12" s="402"/>
      <c r="C12" s="402"/>
      <c r="D12" s="402"/>
      <c r="E12" s="402"/>
      <c r="F12" s="403"/>
      <c r="G12" s="401" t="s">
        <v>588</v>
      </c>
      <c r="H12" s="402"/>
      <c r="I12" s="402"/>
      <c r="J12" s="402"/>
      <c r="K12" s="402"/>
      <c r="L12" s="403"/>
    </row>
    <row r="13" spans="1:12" ht="15" customHeight="1">
      <c r="A13" s="57"/>
      <c r="B13" s="57"/>
      <c r="C13" s="52"/>
      <c r="D13" s="52"/>
      <c r="E13" s="52"/>
      <c r="F13" s="52"/>
      <c r="G13" s="57"/>
      <c r="H13" s="57"/>
      <c r="I13" s="52"/>
      <c r="J13" s="52"/>
      <c r="K13" s="52"/>
      <c r="L13" s="52"/>
    </row>
    <row r="14" spans="1:16" ht="15" customHeight="1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4"/>
      <c r="N14" s="4"/>
      <c r="O14" s="4"/>
      <c r="P14" s="4"/>
    </row>
    <row r="15" spans="1:16" ht="30" customHeight="1">
      <c r="A15" s="378" t="s">
        <v>52</v>
      </c>
      <c r="B15" s="378"/>
      <c r="C15" s="378"/>
      <c r="D15" s="378"/>
      <c r="E15" s="378"/>
      <c r="F15" s="378"/>
      <c r="G15" s="378" t="s">
        <v>56</v>
      </c>
      <c r="H15" s="378"/>
      <c r="I15" s="378"/>
      <c r="J15" s="378"/>
      <c r="K15" s="378"/>
      <c r="L15" s="378"/>
      <c r="M15" s="4"/>
      <c r="N15" s="4"/>
      <c r="O15" s="4"/>
      <c r="P15" s="4"/>
    </row>
    <row r="16" spans="1:12" ht="15" customHeight="1">
      <c r="A16" s="401" t="s">
        <v>586</v>
      </c>
      <c r="B16" s="402"/>
      <c r="C16" s="402"/>
      <c r="D16" s="402"/>
      <c r="E16" s="402"/>
      <c r="F16" s="403"/>
      <c r="G16" s="401" t="s">
        <v>586</v>
      </c>
      <c r="H16" s="402"/>
      <c r="I16" s="402"/>
      <c r="J16" s="402"/>
      <c r="K16" s="402"/>
      <c r="L16" s="403"/>
    </row>
    <row r="17" spans="1:12" ht="15" customHeight="1">
      <c r="A17" s="57" t="s">
        <v>4</v>
      </c>
      <c r="B17" s="57" t="s">
        <v>5</v>
      </c>
      <c r="C17" s="52" t="s">
        <v>1</v>
      </c>
      <c r="D17" s="52" t="s">
        <v>6</v>
      </c>
      <c r="E17" s="52" t="s">
        <v>34</v>
      </c>
      <c r="F17" s="52" t="s">
        <v>3</v>
      </c>
      <c r="G17" s="57" t="s">
        <v>4</v>
      </c>
      <c r="H17" s="57" t="s">
        <v>5</v>
      </c>
      <c r="I17" s="52" t="s">
        <v>1</v>
      </c>
      <c r="J17" s="52" t="s">
        <v>6</v>
      </c>
      <c r="K17" s="52" t="s">
        <v>34</v>
      </c>
      <c r="L17" s="52" t="s">
        <v>3</v>
      </c>
    </row>
    <row r="18" spans="1:12" ht="12" customHeight="1">
      <c r="A18" s="130" t="s">
        <v>178</v>
      </c>
      <c r="B18" s="130" t="s">
        <v>309</v>
      </c>
      <c r="C18" s="129">
        <v>2</v>
      </c>
      <c r="D18" s="129">
        <v>0</v>
      </c>
      <c r="E18" s="129">
        <v>0</v>
      </c>
      <c r="F18" s="59">
        <v>3</v>
      </c>
      <c r="G18" s="138" t="s">
        <v>188</v>
      </c>
      <c r="H18" s="25" t="s">
        <v>313</v>
      </c>
      <c r="I18" s="132">
        <v>2</v>
      </c>
      <c r="J18" s="132">
        <v>0</v>
      </c>
      <c r="K18" s="132">
        <v>0</v>
      </c>
      <c r="L18" s="26">
        <v>3</v>
      </c>
    </row>
    <row r="19" spans="1:12" ht="26.25" customHeight="1">
      <c r="A19" s="130" t="s">
        <v>179</v>
      </c>
      <c r="B19" s="130" t="s">
        <v>552</v>
      </c>
      <c r="C19" s="129">
        <v>2</v>
      </c>
      <c r="D19" s="129">
        <v>0</v>
      </c>
      <c r="E19" s="129">
        <v>0</v>
      </c>
      <c r="F19" s="59">
        <v>3</v>
      </c>
      <c r="G19" s="130" t="s">
        <v>497</v>
      </c>
      <c r="H19" s="25" t="s">
        <v>308</v>
      </c>
      <c r="I19" s="129">
        <v>2</v>
      </c>
      <c r="J19" s="129">
        <v>0</v>
      </c>
      <c r="K19" s="129">
        <v>0</v>
      </c>
      <c r="L19" s="26">
        <v>3</v>
      </c>
    </row>
    <row r="20" spans="1:12" ht="24" customHeight="1">
      <c r="A20" s="167" t="s">
        <v>181</v>
      </c>
      <c r="B20" s="170" t="s">
        <v>310</v>
      </c>
      <c r="C20" s="132">
        <v>2</v>
      </c>
      <c r="D20" s="132">
        <v>0</v>
      </c>
      <c r="E20" s="132">
        <v>0</v>
      </c>
      <c r="F20" s="313">
        <v>3</v>
      </c>
      <c r="G20" s="130" t="s">
        <v>499</v>
      </c>
      <c r="H20" s="130" t="s">
        <v>320</v>
      </c>
      <c r="I20" s="129">
        <v>2</v>
      </c>
      <c r="J20" s="129">
        <v>0</v>
      </c>
      <c r="K20" s="129">
        <v>0</v>
      </c>
      <c r="L20" s="26">
        <v>3</v>
      </c>
    </row>
    <row r="21" spans="1:12" ht="26.25" customHeight="1">
      <c r="A21" s="130" t="s">
        <v>441</v>
      </c>
      <c r="B21" s="130" t="s">
        <v>531</v>
      </c>
      <c r="C21" s="129">
        <v>2</v>
      </c>
      <c r="D21" s="129">
        <v>0</v>
      </c>
      <c r="E21" s="129">
        <v>0</v>
      </c>
      <c r="F21" s="59">
        <v>3</v>
      </c>
      <c r="G21" s="25" t="s">
        <v>500</v>
      </c>
      <c r="H21" s="130" t="s">
        <v>540</v>
      </c>
      <c r="I21" s="129">
        <v>2</v>
      </c>
      <c r="J21" s="129">
        <v>0</v>
      </c>
      <c r="K21" s="129">
        <v>0</v>
      </c>
      <c r="L21" s="26">
        <v>3</v>
      </c>
    </row>
    <row r="22" spans="1:12" ht="15" customHeight="1">
      <c r="A22" s="138" t="s">
        <v>461</v>
      </c>
      <c r="B22" s="25" t="s">
        <v>312</v>
      </c>
      <c r="C22" s="132">
        <v>2</v>
      </c>
      <c r="D22" s="132">
        <v>0</v>
      </c>
      <c r="E22" s="132">
        <v>0</v>
      </c>
      <c r="F22" s="26">
        <v>3</v>
      </c>
      <c r="G22" s="165"/>
      <c r="H22" s="171"/>
      <c r="I22" s="132"/>
      <c r="J22" s="132"/>
      <c r="K22" s="132"/>
      <c r="L22" s="26"/>
    </row>
    <row r="23" spans="1:12" ht="15" customHeight="1">
      <c r="A23" s="401" t="s">
        <v>588</v>
      </c>
      <c r="B23" s="402"/>
      <c r="C23" s="402"/>
      <c r="D23" s="402"/>
      <c r="E23" s="402"/>
      <c r="F23" s="403"/>
      <c r="G23" s="401" t="s">
        <v>588</v>
      </c>
      <c r="H23" s="402"/>
      <c r="I23" s="402"/>
      <c r="J23" s="402"/>
      <c r="K23" s="402"/>
      <c r="L23" s="403"/>
    </row>
    <row r="24" spans="1:12" ht="18.75" customHeight="1">
      <c r="A24" s="126"/>
      <c r="B24" s="6"/>
      <c r="C24" s="59"/>
      <c r="D24" s="59"/>
      <c r="E24" s="59"/>
      <c r="F24" s="59"/>
      <c r="G24" s="126" t="s">
        <v>498</v>
      </c>
      <c r="H24" s="126" t="s">
        <v>311</v>
      </c>
      <c r="I24" s="59">
        <v>2</v>
      </c>
      <c r="J24" s="59">
        <v>0</v>
      </c>
      <c r="K24" s="59">
        <v>0</v>
      </c>
      <c r="L24" s="59">
        <v>3</v>
      </c>
    </row>
    <row r="25" spans="1:12" ht="15" customHeight="1">
      <c r="A25" s="126"/>
      <c r="B25" s="6"/>
      <c r="C25" s="59"/>
      <c r="D25" s="59"/>
      <c r="E25" s="59"/>
      <c r="F25" s="59"/>
      <c r="G25" s="25"/>
      <c r="H25" s="25"/>
      <c r="I25" s="26"/>
      <c r="J25" s="26"/>
      <c r="K25" s="26"/>
      <c r="L25" s="26"/>
    </row>
    <row r="26" spans="1:16" ht="11.25" customHeight="1">
      <c r="A26" s="72"/>
      <c r="B26" s="73"/>
      <c r="C26" s="70"/>
      <c r="D26" s="70"/>
      <c r="E26" s="70"/>
      <c r="F26" s="71"/>
      <c r="G26" s="74"/>
      <c r="H26" s="75"/>
      <c r="I26" s="67"/>
      <c r="J26" s="67"/>
      <c r="K26" s="67"/>
      <c r="L26" s="67"/>
      <c r="M26" s="4"/>
      <c r="N26" s="4"/>
      <c r="O26" s="4"/>
      <c r="P26" s="4"/>
    </row>
    <row r="27" spans="1:12" ht="15" customHeight="1">
      <c r="A27" s="378" t="s">
        <v>53</v>
      </c>
      <c r="B27" s="378"/>
      <c r="C27" s="378"/>
      <c r="D27" s="378"/>
      <c r="E27" s="378"/>
      <c r="F27" s="378"/>
      <c r="G27" s="378" t="s">
        <v>57</v>
      </c>
      <c r="H27" s="378"/>
      <c r="I27" s="378"/>
      <c r="J27" s="378"/>
      <c r="K27" s="378"/>
      <c r="L27" s="378"/>
    </row>
    <row r="28" spans="1:12" ht="15" customHeight="1">
      <c r="A28" s="401" t="s">
        <v>586</v>
      </c>
      <c r="B28" s="402"/>
      <c r="C28" s="402"/>
      <c r="D28" s="402"/>
      <c r="E28" s="402"/>
      <c r="F28" s="403"/>
      <c r="G28" s="401" t="s">
        <v>586</v>
      </c>
      <c r="H28" s="402"/>
      <c r="I28" s="402"/>
      <c r="J28" s="402"/>
      <c r="K28" s="402"/>
      <c r="L28" s="403"/>
    </row>
    <row r="29" spans="1:12" ht="14.25" customHeight="1">
      <c r="A29" s="57" t="s">
        <v>4</v>
      </c>
      <c r="B29" s="57" t="s">
        <v>5</v>
      </c>
      <c r="C29" s="52" t="s">
        <v>1</v>
      </c>
      <c r="D29" s="52" t="s">
        <v>6</v>
      </c>
      <c r="E29" s="52" t="s">
        <v>34</v>
      </c>
      <c r="F29" s="52" t="s">
        <v>3</v>
      </c>
      <c r="G29" s="57" t="s">
        <v>4</v>
      </c>
      <c r="H29" s="57" t="s">
        <v>0</v>
      </c>
      <c r="I29" s="52" t="s">
        <v>1</v>
      </c>
      <c r="J29" s="52" t="s">
        <v>6</v>
      </c>
      <c r="K29" s="52" t="s">
        <v>34</v>
      </c>
      <c r="L29" s="52" t="s">
        <v>3</v>
      </c>
    </row>
    <row r="30" spans="1:12" ht="25.5" customHeight="1">
      <c r="A30" s="164" t="s">
        <v>218</v>
      </c>
      <c r="B30" s="130" t="s">
        <v>321</v>
      </c>
      <c r="C30" s="127">
        <v>2</v>
      </c>
      <c r="D30" s="127">
        <v>0</v>
      </c>
      <c r="E30" s="127">
        <v>0</v>
      </c>
      <c r="F30" s="59">
        <v>3</v>
      </c>
      <c r="G30" s="130" t="s">
        <v>193</v>
      </c>
      <c r="H30" s="130" t="s">
        <v>314</v>
      </c>
      <c r="I30" s="129">
        <v>2</v>
      </c>
      <c r="J30" s="129">
        <v>0</v>
      </c>
      <c r="K30" s="129">
        <v>0</v>
      </c>
      <c r="L30" s="26">
        <v>3</v>
      </c>
    </row>
    <row r="31" spans="1:12" ht="19.5" customHeight="1">
      <c r="A31" s="164" t="s">
        <v>220</v>
      </c>
      <c r="B31" s="130" t="s">
        <v>322</v>
      </c>
      <c r="C31" s="127">
        <v>2</v>
      </c>
      <c r="D31" s="127">
        <v>0</v>
      </c>
      <c r="E31" s="127">
        <v>0</v>
      </c>
      <c r="F31" s="59">
        <v>3</v>
      </c>
      <c r="G31" s="164" t="s">
        <v>196</v>
      </c>
      <c r="H31" s="130" t="s">
        <v>316</v>
      </c>
      <c r="I31" s="127">
        <v>2</v>
      </c>
      <c r="J31" s="127">
        <v>0</v>
      </c>
      <c r="K31" s="127">
        <v>0</v>
      </c>
      <c r="L31" s="26">
        <v>3</v>
      </c>
    </row>
    <row r="32" spans="1:12" ht="24.75" customHeight="1">
      <c r="A32" s="164" t="s">
        <v>222</v>
      </c>
      <c r="B32" s="130" t="s">
        <v>569</v>
      </c>
      <c r="C32" s="127">
        <v>2</v>
      </c>
      <c r="D32" s="127">
        <v>0</v>
      </c>
      <c r="E32" s="127">
        <v>0</v>
      </c>
      <c r="F32" s="59">
        <v>3</v>
      </c>
      <c r="G32" s="164" t="s">
        <v>198</v>
      </c>
      <c r="H32" s="130" t="s">
        <v>317</v>
      </c>
      <c r="I32" s="127">
        <v>2</v>
      </c>
      <c r="J32" s="127">
        <v>0</v>
      </c>
      <c r="K32" s="127">
        <v>0</v>
      </c>
      <c r="L32" s="26">
        <v>3</v>
      </c>
    </row>
    <row r="33" spans="1:12" ht="24" customHeight="1">
      <c r="A33" s="172" t="s">
        <v>226</v>
      </c>
      <c r="B33" s="173" t="s">
        <v>532</v>
      </c>
      <c r="C33" s="127">
        <v>2</v>
      </c>
      <c r="D33" s="127">
        <v>0</v>
      </c>
      <c r="E33" s="127">
        <v>0</v>
      </c>
      <c r="F33" s="59">
        <v>3</v>
      </c>
      <c r="G33" s="164" t="s">
        <v>200</v>
      </c>
      <c r="H33" s="130" t="s">
        <v>318</v>
      </c>
      <c r="I33" s="127">
        <v>2</v>
      </c>
      <c r="J33" s="127">
        <v>0</v>
      </c>
      <c r="K33" s="127">
        <v>0</v>
      </c>
      <c r="L33" s="26">
        <v>3</v>
      </c>
    </row>
    <row r="34" spans="1:12" ht="35.25" customHeight="1">
      <c r="A34" s="139" t="s">
        <v>228</v>
      </c>
      <c r="B34" s="174" t="s">
        <v>541</v>
      </c>
      <c r="C34" s="127">
        <v>2</v>
      </c>
      <c r="D34" s="127">
        <v>0</v>
      </c>
      <c r="E34" s="127">
        <v>0</v>
      </c>
      <c r="F34" s="59">
        <v>3</v>
      </c>
      <c r="G34" s="25" t="s">
        <v>209</v>
      </c>
      <c r="H34" s="10" t="s">
        <v>542</v>
      </c>
      <c r="I34" s="129">
        <v>2</v>
      </c>
      <c r="J34" s="129">
        <v>0</v>
      </c>
      <c r="K34" s="129">
        <v>0</v>
      </c>
      <c r="L34" s="26">
        <v>3</v>
      </c>
    </row>
    <row r="35" spans="1:12" ht="16.5" customHeight="1">
      <c r="A35" s="130" t="s">
        <v>372</v>
      </c>
      <c r="B35" s="130" t="s">
        <v>533</v>
      </c>
      <c r="C35" s="129">
        <v>2</v>
      </c>
      <c r="D35" s="129">
        <v>1</v>
      </c>
      <c r="E35" s="129">
        <v>0</v>
      </c>
      <c r="F35" s="59">
        <v>3</v>
      </c>
      <c r="G35" s="175" t="s">
        <v>213</v>
      </c>
      <c r="H35" s="176" t="s">
        <v>555</v>
      </c>
      <c r="I35" s="127">
        <v>2</v>
      </c>
      <c r="J35" s="127">
        <v>0</v>
      </c>
      <c r="K35" s="127">
        <v>0</v>
      </c>
      <c r="L35" s="26">
        <v>3</v>
      </c>
    </row>
    <row r="36" spans="1:12" ht="15.75" customHeight="1">
      <c r="A36" s="164"/>
      <c r="B36" s="166"/>
      <c r="C36" s="127"/>
      <c r="D36" s="127"/>
      <c r="E36" s="127"/>
      <c r="F36" s="59"/>
      <c r="G36" s="164" t="s">
        <v>367</v>
      </c>
      <c r="H36" s="130" t="s">
        <v>315</v>
      </c>
      <c r="I36" s="127">
        <v>2</v>
      </c>
      <c r="J36" s="127">
        <v>1</v>
      </c>
      <c r="K36" s="127">
        <v>0</v>
      </c>
      <c r="L36" s="26">
        <v>3</v>
      </c>
    </row>
    <row r="37" spans="1:12" ht="16.5" customHeight="1">
      <c r="A37" s="164" t="s">
        <v>415</v>
      </c>
      <c r="B37" s="166" t="s">
        <v>216</v>
      </c>
      <c r="C37" s="127">
        <v>2</v>
      </c>
      <c r="D37" s="127">
        <v>0</v>
      </c>
      <c r="E37" s="127">
        <v>0</v>
      </c>
      <c r="F37" s="59">
        <v>4</v>
      </c>
      <c r="G37" s="164" t="s">
        <v>384</v>
      </c>
      <c r="H37" s="130" t="s">
        <v>534</v>
      </c>
      <c r="I37" s="127">
        <v>2</v>
      </c>
      <c r="J37" s="127">
        <v>0</v>
      </c>
      <c r="K37" s="127">
        <v>0</v>
      </c>
      <c r="L37" s="26">
        <v>3</v>
      </c>
    </row>
    <row r="38" spans="1:12" ht="26.25" customHeight="1">
      <c r="A38" s="25" t="s">
        <v>416</v>
      </c>
      <c r="B38" s="314" t="s">
        <v>482</v>
      </c>
      <c r="C38" s="127">
        <v>2</v>
      </c>
      <c r="D38" s="127">
        <v>0</v>
      </c>
      <c r="E38" s="127">
        <v>0</v>
      </c>
      <c r="F38" s="59">
        <v>4</v>
      </c>
      <c r="G38" s="164"/>
      <c r="H38" s="130"/>
      <c r="I38" s="127"/>
      <c r="J38" s="127"/>
      <c r="K38" s="127"/>
      <c r="L38" s="26"/>
    </row>
    <row r="39" spans="1:12" ht="18.75" customHeight="1">
      <c r="A39" s="25"/>
      <c r="B39" s="166"/>
      <c r="C39" s="127"/>
      <c r="D39" s="127"/>
      <c r="E39" s="127"/>
      <c r="F39" s="59"/>
      <c r="G39" s="164" t="s">
        <v>417</v>
      </c>
      <c r="H39" s="166" t="s">
        <v>192</v>
      </c>
      <c r="I39" s="127">
        <v>2</v>
      </c>
      <c r="J39" s="127">
        <v>0</v>
      </c>
      <c r="K39" s="127">
        <v>0</v>
      </c>
      <c r="L39" s="26">
        <v>4</v>
      </c>
    </row>
    <row r="40" spans="1:12" ht="19.5" customHeight="1">
      <c r="A40" s="172"/>
      <c r="B40" s="173"/>
      <c r="C40" s="127"/>
      <c r="D40" s="127"/>
      <c r="E40" s="127"/>
      <c r="F40" s="59"/>
      <c r="G40" s="164" t="s">
        <v>418</v>
      </c>
      <c r="H40" s="130" t="s">
        <v>319</v>
      </c>
      <c r="I40" s="127">
        <v>2</v>
      </c>
      <c r="J40" s="127">
        <v>0</v>
      </c>
      <c r="K40" s="127">
        <v>0</v>
      </c>
      <c r="L40" s="26">
        <v>4</v>
      </c>
    </row>
    <row r="41" spans="1:12" ht="15.75" customHeight="1">
      <c r="A41" s="401" t="s">
        <v>588</v>
      </c>
      <c r="B41" s="402"/>
      <c r="C41" s="402"/>
      <c r="D41" s="402"/>
      <c r="E41" s="402"/>
      <c r="F41" s="403"/>
      <c r="G41" s="401" t="s">
        <v>588</v>
      </c>
      <c r="H41" s="402"/>
      <c r="I41" s="402"/>
      <c r="J41" s="402"/>
      <c r="K41" s="402"/>
      <c r="L41" s="403"/>
    </row>
    <row r="42" spans="1:12" ht="24" customHeight="1">
      <c r="A42" s="126" t="s">
        <v>229</v>
      </c>
      <c r="B42" s="126" t="s">
        <v>323</v>
      </c>
      <c r="C42" s="59">
        <v>2</v>
      </c>
      <c r="D42" s="59">
        <v>0</v>
      </c>
      <c r="E42" s="59">
        <v>0</v>
      </c>
      <c r="F42" s="59">
        <v>3</v>
      </c>
      <c r="G42" s="126" t="s">
        <v>501</v>
      </c>
      <c r="H42" s="126" t="s">
        <v>535</v>
      </c>
      <c r="I42" s="59">
        <v>2</v>
      </c>
      <c r="J42" s="59">
        <v>0</v>
      </c>
      <c r="K42" s="59">
        <v>0</v>
      </c>
      <c r="L42" s="59">
        <v>3</v>
      </c>
    </row>
    <row r="43" spans="1:12" ht="25.5" customHeight="1">
      <c r="A43" s="139" t="s">
        <v>344</v>
      </c>
      <c r="B43" s="167" t="s">
        <v>570</v>
      </c>
      <c r="C43" s="127">
        <v>2</v>
      </c>
      <c r="D43" s="127">
        <v>0</v>
      </c>
      <c r="E43" s="127">
        <v>0</v>
      </c>
      <c r="F43" s="26">
        <v>3</v>
      </c>
      <c r="G43" s="126" t="s">
        <v>510</v>
      </c>
      <c r="H43" s="6" t="s">
        <v>571</v>
      </c>
      <c r="I43" s="59">
        <v>2</v>
      </c>
      <c r="J43" s="59">
        <v>0</v>
      </c>
      <c r="K43" s="59">
        <v>0</v>
      </c>
      <c r="L43" s="59">
        <v>3</v>
      </c>
    </row>
    <row r="44" spans="1:12" ht="11.25" customHeight="1">
      <c r="A44" s="63"/>
      <c r="B44" s="63"/>
      <c r="C44" s="64"/>
      <c r="D44" s="64"/>
      <c r="E44" s="64"/>
      <c r="F44" s="315"/>
      <c r="G44" s="68"/>
      <c r="H44" s="69"/>
      <c r="I44" s="70"/>
      <c r="J44" s="70"/>
      <c r="K44" s="70"/>
      <c r="L44" s="71"/>
    </row>
    <row r="45" spans="1:12" ht="17.25" customHeight="1">
      <c r="A45" s="378" t="s">
        <v>54</v>
      </c>
      <c r="B45" s="378"/>
      <c r="C45" s="378"/>
      <c r="D45" s="378"/>
      <c r="E45" s="378"/>
      <c r="F45" s="378"/>
      <c r="G45" s="378" t="s">
        <v>58</v>
      </c>
      <c r="H45" s="378"/>
      <c r="I45" s="378"/>
      <c r="J45" s="378"/>
      <c r="K45" s="378"/>
      <c r="L45" s="378"/>
    </row>
    <row r="46" spans="1:12" ht="15" customHeight="1">
      <c r="A46" s="401" t="s">
        <v>586</v>
      </c>
      <c r="B46" s="402"/>
      <c r="C46" s="402"/>
      <c r="D46" s="402"/>
      <c r="E46" s="402"/>
      <c r="F46" s="403"/>
      <c r="G46" s="401" t="s">
        <v>586</v>
      </c>
      <c r="H46" s="402"/>
      <c r="I46" s="402"/>
      <c r="J46" s="402"/>
      <c r="K46" s="402"/>
      <c r="L46" s="403"/>
    </row>
    <row r="47" spans="1:12" ht="15" customHeight="1">
      <c r="A47" s="57" t="s">
        <v>4</v>
      </c>
      <c r="B47" s="57" t="s">
        <v>5</v>
      </c>
      <c r="C47" s="52" t="s">
        <v>1</v>
      </c>
      <c r="D47" s="52" t="s">
        <v>6</v>
      </c>
      <c r="E47" s="52" t="s">
        <v>34</v>
      </c>
      <c r="F47" s="52" t="s">
        <v>3</v>
      </c>
      <c r="G47" s="57" t="s">
        <v>4</v>
      </c>
      <c r="H47" s="57" t="s">
        <v>5</v>
      </c>
      <c r="I47" s="52" t="s">
        <v>1</v>
      </c>
      <c r="J47" s="52" t="s">
        <v>6</v>
      </c>
      <c r="K47" s="52" t="s">
        <v>34</v>
      </c>
      <c r="L47" s="52" t="s">
        <v>3</v>
      </c>
    </row>
    <row r="48" spans="1:12" ht="15" customHeight="1">
      <c r="A48" s="164" t="s">
        <v>273</v>
      </c>
      <c r="B48" s="130" t="s">
        <v>274</v>
      </c>
      <c r="C48" s="127">
        <v>2</v>
      </c>
      <c r="D48" s="127">
        <v>0</v>
      </c>
      <c r="E48" s="127">
        <v>0</v>
      </c>
      <c r="F48" s="127">
        <v>3</v>
      </c>
      <c r="G48" s="164" t="s">
        <v>233</v>
      </c>
      <c r="H48" s="130" t="s">
        <v>262</v>
      </c>
      <c r="I48" s="127">
        <v>2</v>
      </c>
      <c r="J48" s="127">
        <v>0</v>
      </c>
      <c r="K48" s="127">
        <v>0</v>
      </c>
      <c r="L48" s="127">
        <v>3</v>
      </c>
    </row>
    <row r="49" spans="1:16" ht="27.75" customHeight="1">
      <c r="A49" s="126" t="s">
        <v>143</v>
      </c>
      <c r="B49" s="126" t="s">
        <v>173</v>
      </c>
      <c r="C49" s="59">
        <v>2</v>
      </c>
      <c r="D49" s="59">
        <v>0</v>
      </c>
      <c r="E49" s="59">
        <v>0</v>
      </c>
      <c r="F49" s="59">
        <v>3</v>
      </c>
      <c r="G49" s="164" t="s">
        <v>238</v>
      </c>
      <c r="H49" s="130" t="s">
        <v>536</v>
      </c>
      <c r="I49" s="127">
        <v>2</v>
      </c>
      <c r="J49" s="127">
        <v>0</v>
      </c>
      <c r="K49" s="127">
        <v>0</v>
      </c>
      <c r="L49" s="127">
        <v>3</v>
      </c>
      <c r="M49" s="4"/>
      <c r="N49" s="4"/>
      <c r="O49" s="4"/>
      <c r="P49" s="4"/>
    </row>
    <row r="50" spans="1:12" ht="15.75" customHeight="1">
      <c r="A50" s="130" t="s">
        <v>277</v>
      </c>
      <c r="B50" s="130" t="s">
        <v>295</v>
      </c>
      <c r="C50" s="129">
        <v>2</v>
      </c>
      <c r="D50" s="129">
        <v>0</v>
      </c>
      <c r="E50" s="129">
        <v>0</v>
      </c>
      <c r="F50" s="127">
        <v>3</v>
      </c>
      <c r="G50" s="164" t="s">
        <v>240</v>
      </c>
      <c r="H50" s="130" t="s">
        <v>265</v>
      </c>
      <c r="I50" s="127">
        <v>2</v>
      </c>
      <c r="J50" s="127">
        <v>0</v>
      </c>
      <c r="K50" s="127">
        <v>0</v>
      </c>
      <c r="L50" s="127">
        <v>3</v>
      </c>
    </row>
    <row r="51" spans="1:12" ht="24" customHeight="1">
      <c r="A51" s="164" t="s">
        <v>279</v>
      </c>
      <c r="B51" s="130" t="s">
        <v>280</v>
      </c>
      <c r="C51" s="127">
        <v>2</v>
      </c>
      <c r="D51" s="127">
        <v>0</v>
      </c>
      <c r="E51" s="127">
        <v>0</v>
      </c>
      <c r="F51" s="127">
        <v>3</v>
      </c>
      <c r="G51" s="164" t="s">
        <v>243</v>
      </c>
      <c r="H51" s="130" t="s">
        <v>267</v>
      </c>
      <c r="I51" s="127">
        <v>2</v>
      </c>
      <c r="J51" s="127">
        <v>0</v>
      </c>
      <c r="K51" s="127">
        <v>0</v>
      </c>
      <c r="L51" s="127">
        <v>3</v>
      </c>
    </row>
    <row r="52" spans="1:12" ht="27.75" customHeight="1">
      <c r="A52" s="164" t="s">
        <v>283</v>
      </c>
      <c r="B52" s="130" t="s">
        <v>284</v>
      </c>
      <c r="C52" s="127">
        <v>2</v>
      </c>
      <c r="D52" s="127">
        <v>0</v>
      </c>
      <c r="E52" s="127">
        <v>0</v>
      </c>
      <c r="F52" s="127">
        <v>3</v>
      </c>
      <c r="G52" s="164" t="s">
        <v>245</v>
      </c>
      <c r="H52" s="10" t="s">
        <v>268</v>
      </c>
      <c r="I52" s="127">
        <v>2</v>
      </c>
      <c r="J52" s="127">
        <v>0</v>
      </c>
      <c r="K52" s="127">
        <v>0</v>
      </c>
      <c r="L52" s="127">
        <v>3</v>
      </c>
    </row>
    <row r="53" spans="1:12" ht="27.75" customHeight="1">
      <c r="A53" s="164" t="s">
        <v>285</v>
      </c>
      <c r="B53" s="130" t="s">
        <v>537</v>
      </c>
      <c r="C53" s="127">
        <v>2</v>
      </c>
      <c r="D53" s="127">
        <v>0</v>
      </c>
      <c r="E53" s="127">
        <v>0</v>
      </c>
      <c r="F53" s="127">
        <v>3</v>
      </c>
      <c r="G53" s="130" t="s">
        <v>247</v>
      </c>
      <c r="H53" s="10" t="s">
        <v>543</v>
      </c>
      <c r="I53" s="129">
        <v>2</v>
      </c>
      <c r="J53" s="129">
        <v>0</v>
      </c>
      <c r="K53" s="129">
        <v>0</v>
      </c>
      <c r="L53" s="127">
        <v>3</v>
      </c>
    </row>
    <row r="54" spans="1:12" ht="25.5" customHeight="1">
      <c r="A54" s="130" t="s">
        <v>290</v>
      </c>
      <c r="B54" s="130" t="s">
        <v>291</v>
      </c>
      <c r="C54" s="129">
        <v>2</v>
      </c>
      <c r="D54" s="129">
        <v>0</v>
      </c>
      <c r="E54" s="129">
        <v>0</v>
      </c>
      <c r="F54" s="127">
        <v>3</v>
      </c>
      <c r="G54" s="130" t="s">
        <v>249</v>
      </c>
      <c r="H54" s="130" t="s">
        <v>270</v>
      </c>
      <c r="I54" s="129">
        <v>2</v>
      </c>
      <c r="J54" s="129">
        <v>0</v>
      </c>
      <c r="K54" s="129">
        <v>0</v>
      </c>
      <c r="L54" s="127">
        <v>3</v>
      </c>
    </row>
    <row r="55" spans="1:12" ht="27.75" customHeight="1">
      <c r="A55" s="130" t="s">
        <v>494</v>
      </c>
      <c r="B55" s="130" t="s">
        <v>538</v>
      </c>
      <c r="C55" s="129">
        <v>2</v>
      </c>
      <c r="D55" s="129">
        <v>0</v>
      </c>
      <c r="E55" s="129">
        <v>0</v>
      </c>
      <c r="F55" s="127">
        <v>3</v>
      </c>
      <c r="G55" s="130" t="s">
        <v>259</v>
      </c>
      <c r="H55" s="130" t="s">
        <v>554</v>
      </c>
      <c r="I55" s="129">
        <v>2</v>
      </c>
      <c r="J55" s="129">
        <v>0</v>
      </c>
      <c r="K55" s="129">
        <v>0</v>
      </c>
      <c r="L55" s="129">
        <v>3</v>
      </c>
    </row>
    <row r="56" spans="1:6" ht="15" customHeight="1">
      <c r="A56" s="164" t="s">
        <v>419</v>
      </c>
      <c r="B56" s="166" t="s">
        <v>276</v>
      </c>
      <c r="C56" s="127">
        <v>2</v>
      </c>
      <c r="D56" s="127">
        <v>0</v>
      </c>
      <c r="E56" s="127">
        <v>0</v>
      </c>
      <c r="F56" s="127">
        <v>4</v>
      </c>
    </row>
    <row r="57" spans="1:12" ht="14.25" customHeight="1">
      <c r="A57" s="164" t="s">
        <v>420</v>
      </c>
      <c r="B57" s="130" t="s">
        <v>282</v>
      </c>
      <c r="C57" s="127">
        <v>2</v>
      </c>
      <c r="D57" s="127">
        <v>0</v>
      </c>
      <c r="E57" s="127">
        <v>0</v>
      </c>
      <c r="F57" s="127">
        <v>4</v>
      </c>
      <c r="G57" s="164" t="s">
        <v>421</v>
      </c>
      <c r="H57" s="130" t="s">
        <v>255</v>
      </c>
      <c r="I57" s="127">
        <v>2</v>
      </c>
      <c r="J57" s="127">
        <v>0</v>
      </c>
      <c r="K57" s="127">
        <v>0</v>
      </c>
      <c r="L57" s="127">
        <v>4</v>
      </c>
    </row>
    <row r="58" spans="1:12" ht="27" customHeight="1">
      <c r="A58" s="130" t="s">
        <v>412</v>
      </c>
      <c r="B58" s="130" t="s">
        <v>287</v>
      </c>
      <c r="C58" s="129">
        <v>2</v>
      </c>
      <c r="D58" s="129">
        <v>0</v>
      </c>
      <c r="E58" s="129">
        <v>0</v>
      </c>
      <c r="F58" s="127">
        <v>4</v>
      </c>
      <c r="G58" s="130" t="s">
        <v>422</v>
      </c>
      <c r="H58" s="130" t="s">
        <v>257</v>
      </c>
      <c r="I58" s="129">
        <v>2</v>
      </c>
      <c r="J58" s="129">
        <v>0</v>
      </c>
      <c r="K58" s="129">
        <v>0</v>
      </c>
      <c r="L58" s="127">
        <v>4</v>
      </c>
    </row>
    <row r="59" spans="1:12" ht="30.75" customHeight="1">
      <c r="A59" s="168" t="s">
        <v>574</v>
      </c>
      <c r="B59" s="13" t="s">
        <v>411</v>
      </c>
      <c r="C59" s="12">
        <v>2</v>
      </c>
      <c r="D59" s="12">
        <v>0</v>
      </c>
      <c r="E59" s="12">
        <v>0</v>
      </c>
      <c r="F59" s="12">
        <v>4</v>
      </c>
      <c r="G59" s="130" t="s">
        <v>431</v>
      </c>
      <c r="H59" s="130" t="s">
        <v>271</v>
      </c>
      <c r="I59" s="129">
        <v>2</v>
      </c>
      <c r="J59" s="129">
        <v>0</v>
      </c>
      <c r="K59" s="129">
        <v>0</v>
      </c>
      <c r="L59" s="129">
        <v>4</v>
      </c>
    </row>
    <row r="60" spans="1:12" ht="10.5" customHeight="1">
      <c r="A60" s="130"/>
      <c r="B60" s="130"/>
      <c r="C60" s="129"/>
      <c r="D60" s="129"/>
      <c r="E60" s="129"/>
      <c r="F60" s="127"/>
      <c r="G60" s="130"/>
      <c r="H60" s="130"/>
      <c r="I60" s="129"/>
      <c r="J60" s="129"/>
      <c r="K60" s="129"/>
      <c r="L60" s="129"/>
    </row>
    <row r="61" spans="1:12" ht="13.5" customHeight="1">
      <c r="A61" s="401" t="s">
        <v>588</v>
      </c>
      <c r="B61" s="402"/>
      <c r="C61" s="402"/>
      <c r="D61" s="402"/>
      <c r="E61" s="402"/>
      <c r="F61" s="403"/>
      <c r="G61" s="401" t="s">
        <v>588</v>
      </c>
      <c r="H61" s="402"/>
      <c r="I61" s="402"/>
      <c r="J61" s="402"/>
      <c r="K61" s="402"/>
      <c r="L61" s="403"/>
    </row>
    <row r="62" spans="1:12" ht="12.75" customHeight="1">
      <c r="A62" s="126"/>
      <c r="B62" s="139"/>
      <c r="C62" s="59"/>
      <c r="D62" s="59"/>
      <c r="E62" s="59"/>
      <c r="F62" s="59"/>
      <c r="G62" s="156"/>
      <c r="H62" s="156"/>
      <c r="I62" s="59"/>
      <c r="J62" s="59"/>
      <c r="K62" s="59"/>
      <c r="L62" s="52"/>
    </row>
    <row r="63" spans="1:12" ht="27.75" customHeight="1">
      <c r="A63" s="63"/>
      <c r="B63" s="63"/>
      <c r="C63" s="64"/>
      <c r="D63" s="64"/>
      <c r="E63" s="64"/>
      <c r="F63" s="315"/>
      <c r="G63" s="66"/>
      <c r="H63" s="384" t="s">
        <v>347</v>
      </c>
      <c r="I63" s="385"/>
      <c r="J63" s="385"/>
      <c r="K63" s="385"/>
      <c r="L63" s="385"/>
    </row>
    <row r="64" spans="1:12" ht="24.75" customHeight="1">
      <c r="A64" s="63"/>
      <c r="B64" s="63"/>
      <c r="C64" s="64"/>
      <c r="D64" s="64"/>
      <c r="E64" s="64"/>
      <c r="F64" s="315"/>
      <c r="G64" s="68"/>
      <c r="H64" s="69"/>
      <c r="I64" s="70"/>
      <c r="J64" s="70"/>
      <c r="K64" s="70"/>
      <c r="L64" s="71"/>
    </row>
    <row r="65" ht="27.75" customHeight="1">
      <c r="H65" s="146" t="s">
        <v>353</v>
      </c>
    </row>
    <row r="66" ht="26.25" customHeight="1">
      <c r="H66" s="146" t="s">
        <v>354</v>
      </c>
    </row>
    <row r="67" spans="1:12" ht="15" customHeight="1">
      <c r="A67"/>
      <c r="B67"/>
      <c r="C67"/>
      <c r="D67"/>
      <c r="E67"/>
      <c r="F67"/>
      <c r="G67"/>
      <c r="H67"/>
      <c r="I67"/>
      <c r="J67"/>
      <c r="K67"/>
      <c r="L67"/>
    </row>
    <row r="68" ht="27" customHeight="1"/>
    <row r="69" ht="15" customHeight="1"/>
    <row r="70" ht="15" customHeight="1">
      <c r="H70" s="146"/>
    </row>
  </sheetData>
  <sheetProtection/>
  <mergeCells count="33">
    <mergeCell ref="A3:L3"/>
    <mergeCell ref="A1:L1"/>
    <mergeCell ref="A2:L2"/>
    <mergeCell ref="A4:L4"/>
    <mergeCell ref="A5:L5"/>
    <mergeCell ref="G8:L8"/>
    <mergeCell ref="A6:L6"/>
    <mergeCell ref="A8:F8"/>
    <mergeCell ref="A7:L7"/>
    <mergeCell ref="A14:L14"/>
    <mergeCell ref="A9:F9"/>
    <mergeCell ref="G9:L9"/>
    <mergeCell ref="A12:F12"/>
    <mergeCell ref="G12:L12"/>
    <mergeCell ref="G45:L45"/>
    <mergeCell ref="A27:F27"/>
    <mergeCell ref="G27:L27"/>
    <mergeCell ref="A23:F23"/>
    <mergeCell ref="G23:L23"/>
    <mergeCell ref="A15:F15"/>
    <mergeCell ref="G15:L15"/>
    <mergeCell ref="A16:F16"/>
    <mergeCell ref="G16:L16"/>
    <mergeCell ref="A46:F46"/>
    <mergeCell ref="G46:L46"/>
    <mergeCell ref="A61:F61"/>
    <mergeCell ref="G61:L61"/>
    <mergeCell ref="H63:L63"/>
    <mergeCell ref="A28:F28"/>
    <mergeCell ref="G28:L28"/>
    <mergeCell ref="A41:F41"/>
    <mergeCell ref="G41:L41"/>
    <mergeCell ref="A45:F45"/>
  </mergeCells>
  <printOptions/>
  <pageMargins left="0.8267716535433072" right="0.2362204724409449" top="0.7480314960629921" bottom="0.7480314960629921" header="0.31496062992125984" footer="0.31496062992125984"/>
  <pageSetup fitToHeight="1" fitToWidth="1" horizontalDpi="300" verticalDpi="3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14.375" style="29" customWidth="1"/>
    <col min="2" max="2" width="52.75390625" style="29" customWidth="1"/>
    <col min="3" max="3" width="8.25390625" style="29" customWidth="1"/>
    <col min="4" max="4" width="7.625" style="29" customWidth="1"/>
    <col min="5" max="5" width="8.25390625" style="29" customWidth="1"/>
    <col min="6" max="6" width="11.625" style="29" customWidth="1"/>
    <col min="7" max="16384" width="9.125" style="29" customWidth="1"/>
  </cols>
  <sheetData>
    <row r="1" spans="1:7" ht="12.75">
      <c r="A1" s="415"/>
      <c r="B1" s="415"/>
      <c r="C1" s="415"/>
      <c r="D1" s="415"/>
      <c r="E1" s="415"/>
      <c r="F1" s="415"/>
      <c r="G1" s="90" t="s">
        <v>82</v>
      </c>
    </row>
    <row r="2" spans="1:10" s="179" customFormat="1" ht="12.75">
      <c r="A2" s="416" t="s">
        <v>590</v>
      </c>
      <c r="B2" s="416"/>
      <c r="C2" s="416"/>
      <c r="D2" s="416"/>
      <c r="E2" s="416"/>
      <c r="F2" s="416"/>
      <c r="G2" s="178"/>
      <c r="H2" s="178"/>
      <c r="I2" s="178"/>
      <c r="J2" s="178"/>
    </row>
    <row r="3" spans="1:10" s="179" customFormat="1" ht="12.75">
      <c r="A3" s="416" t="s">
        <v>409</v>
      </c>
      <c r="B3" s="416"/>
      <c r="C3" s="416"/>
      <c r="D3" s="416"/>
      <c r="E3" s="416"/>
      <c r="F3" s="416"/>
      <c r="G3" s="178"/>
      <c r="H3" s="178"/>
      <c r="I3" s="178"/>
      <c r="J3" s="178"/>
    </row>
    <row r="4" spans="1:10" s="179" customFormat="1" ht="12.75">
      <c r="A4" s="416" t="s">
        <v>566</v>
      </c>
      <c r="B4" s="416"/>
      <c r="C4" s="416"/>
      <c r="D4" s="416"/>
      <c r="E4" s="416"/>
      <c r="F4" s="416"/>
      <c r="G4" s="178"/>
      <c r="H4" s="178"/>
      <c r="I4" s="178"/>
      <c r="J4" s="178"/>
    </row>
    <row r="5" spans="1:10" s="179" customFormat="1" ht="26.25" customHeight="1">
      <c r="A5" s="406" t="s">
        <v>326</v>
      </c>
      <c r="B5" s="406"/>
      <c r="C5" s="406"/>
      <c r="D5" s="406"/>
      <c r="E5" s="406"/>
      <c r="F5" s="406"/>
      <c r="G5" s="180"/>
      <c r="H5" s="180"/>
      <c r="I5" s="180"/>
      <c r="J5" s="180"/>
    </row>
    <row r="6" spans="1:10" s="179" customFormat="1" ht="24" customHeight="1">
      <c r="A6" s="406" t="s">
        <v>325</v>
      </c>
      <c r="B6" s="406"/>
      <c r="C6" s="406"/>
      <c r="D6" s="406"/>
      <c r="E6" s="406"/>
      <c r="F6" s="406"/>
      <c r="G6" s="180"/>
      <c r="H6" s="180"/>
      <c r="I6" s="180"/>
      <c r="J6" s="180"/>
    </row>
    <row r="7" spans="1:10" ht="24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6" s="179" customFormat="1" ht="16.5" customHeight="1">
      <c r="A8" s="407" t="s">
        <v>49</v>
      </c>
      <c r="B8" s="409" t="s">
        <v>10</v>
      </c>
      <c r="C8" s="411" t="s">
        <v>7</v>
      </c>
      <c r="D8" s="412"/>
      <c r="E8" s="412"/>
      <c r="F8" s="413" t="s">
        <v>21</v>
      </c>
    </row>
    <row r="9" spans="1:6" s="179" customFormat="1" ht="19.5" customHeight="1">
      <c r="A9" s="408"/>
      <c r="B9" s="410"/>
      <c r="C9" s="52" t="s">
        <v>1</v>
      </c>
      <c r="D9" s="52" t="s">
        <v>2</v>
      </c>
      <c r="E9" s="52" t="s">
        <v>34</v>
      </c>
      <c r="F9" s="414"/>
    </row>
    <row r="10" spans="1:6" s="179" customFormat="1" ht="15.75" customHeight="1">
      <c r="A10" s="347" t="s">
        <v>183</v>
      </c>
      <c r="B10" s="130" t="s">
        <v>324</v>
      </c>
      <c r="C10" s="181">
        <v>2</v>
      </c>
      <c r="D10" s="182">
        <v>0</v>
      </c>
      <c r="E10" s="182">
        <v>0</v>
      </c>
      <c r="F10" s="142">
        <v>3</v>
      </c>
    </row>
    <row r="11" spans="1:6" s="179" customFormat="1" ht="15.75" customHeight="1">
      <c r="A11" s="259" t="s">
        <v>229</v>
      </c>
      <c r="B11" s="128" t="s">
        <v>230</v>
      </c>
      <c r="C11" s="134">
        <v>2</v>
      </c>
      <c r="D11" s="135">
        <v>0</v>
      </c>
      <c r="E11" s="135">
        <v>0</v>
      </c>
      <c r="F11" s="142">
        <v>3</v>
      </c>
    </row>
    <row r="12" spans="1:6" s="179" customFormat="1" ht="15.75" customHeight="1">
      <c r="A12" s="347" t="s">
        <v>344</v>
      </c>
      <c r="B12" s="10" t="s">
        <v>342</v>
      </c>
      <c r="C12" s="26">
        <v>2</v>
      </c>
      <c r="D12" s="26">
        <v>0</v>
      </c>
      <c r="E12" s="26">
        <v>0</v>
      </c>
      <c r="F12" s="184">
        <v>3</v>
      </c>
    </row>
    <row r="13" spans="1:6" s="179" customFormat="1" ht="15" customHeight="1">
      <c r="A13" s="214" t="s">
        <v>501</v>
      </c>
      <c r="B13" s="195" t="s">
        <v>430</v>
      </c>
      <c r="C13" s="131">
        <v>2</v>
      </c>
      <c r="D13" s="131">
        <v>0</v>
      </c>
      <c r="E13" s="131">
        <v>0</v>
      </c>
      <c r="F13" s="363">
        <v>3</v>
      </c>
    </row>
    <row r="14" spans="1:6" s="179" customFormat="1" ht="15" customHeight="1">
      <c r="A14" s="364" t="s">
        <v>510</v>
      </c>
      <c r="B14" s="174" t="s">
        <v>429</v>
      </c>
      <c r="C14" s="129">
        <v>2</v>
      </c>
      <c r="D14" s="129">
        <v>0</v>
      </c>
      <c r="E14" s="129">
        <v>0</v>
      </c>
      <c r="F14" s="227">
        <v>3</v>
      </c>
    </row>
    <row r="15" spans="1:6" s="179" customFormat="1" ht="12.75">
      <c r="A15" s="365"/>
      <c r="B15" s="130"/>
      <c r="C15" s="181"/>
      <c r="D15" s="182"/>
      <c r="E15" s="182"/>
      <c r="F15" s="142"/>
    </row>
    <row r="16" spans="1:6" s="179" customFormat="1" ht="12.75">
      <c r="A16" s="365"/>
      <c r="B16" s="130"/>
      <c r="C16" s="181"/>
      <c r="D16" s="182"/>
      <c r="E16" s="182"/>
      <c r="F16" s="142"/>
    </row>
    <row r="17" spans="1:6" s="179" customFormat="1" ht="12.75">
      <c r="A17" s="365"/>
      <c r="B17" s="130"/>
      <c r="C17" s="129"/>
      <c r="D17" s="133"/>
      <c r="E17" s="129"/>
      <c r="F17" s="142"/>
    </row>
    <row r="18" spans="1:6" s="179" customFormat="1" ht="12.75">
      <c r="A18" s="365"/>
      <c r="B18" s="130"/>
      <c r="C18" s="183"/>
      <c r="D18" s="127"/>
      <c r="E18" s="127"/>
      <c r="F18" s="142"/>
    </row>
    <row r="19" spans="1:6" s="179" customFormat="1" ht="12.75">
      <c r="A19" s="365"/>
      <c r="B19" s="136"/>
      <c r="C19" s="127"/>
      <c r="D19" s="127"/>
      <c r="E19" s="137"/>
      <c r="F19" s="142"/>
    </row>
    <row r="20" spans="1:7" s="179" customFormat="1" ht="12.75">
      <c r="A20" s="365"/>
      <c r="B20" s="157"/>
      <c r="C20" s="26"/>
      <c r="D20" s="26"/>
      <c r="E20" s="26"/>
      <c r="F20" s="184"/>
      <c r="G20" s="185"/>
    </row>
    <row r="21" spans="1:6" s="179" customFormat="1" ht="12.75">
      <c r="A21" s="365"/>
      <c r="B21" s="10"/>
      <c r="C21" s="26"/>
      <c r="D21" s="26"/>
      <c r="E21" s="26"/>
      <c r="F21" s="184"/>
    </row>
    <row r="22" spans="1:6" ht="12.75">
      <c r="A22" s="47"/>
      <c r="B22" s="31"/>
      <c r="C22" s="31"/>
      <c r="D22" s="31"/>
      <c r="E22" s="31"/>
      <c r="F22" s="48"/>
    </row>
    <row r="23" spans="1:6" ht="12.75">
      <c r="A23" s="47"/>
      <c r="B23" s="31"/>
      <c r="C23" s="31"/>
      <c r="D23" s="31"/>
      <c r="E23" s="31"/>
      <c r="F23" s="48"/>
    </row>
    <row r="24" spans="1:6" ht="12.75">
      <c r="A24" s="47"/>
      <c r="B24" s="31"/>
      <c r="C24" s="31"/>
      <c r="D24" s="31"/>
      <c r="E24" s="31"/>
      <c r="F24" s="48"/>
    </row>
    <row r="25" spans="1:6" ht="12.75">
      <c r="A25" s="47"/>
      <c r="B25" s="31"/>
      <c r="C25" s="31"/>
      <c r="D25" s="31"/>
      <c r="E25" s="31"/>
      <c r="F25" s="48"/>
    </row>
    <row r="26" spans="1:6" ht="12.75">
      <c r="A26" s="47"/>
      <c r="B26" s="31"/>
      <c r="C26" s="31"/>
      <c r="D26" s="31"/>
      <c r="E26" s="31"/>
      <c r="F26" s="48"/>
    </row>
    <row r="27" spans="1:6" ht="12.75">
      <c r="A27" s="47"/>
      <c r="B27" s="31"/>
      <c r="C27" s="31"/>
      <c r="D27" s="31"/>
      <c r="E27" s="31"/>
      <c r="F27" s="48"/>
    </row>
    <row r="28" spans="1:6" ht="12.75">
      <c r="A28" s="47"/>
      <c r="B28" s="31"/>
      <c r="C28" s="31"/>
      <c r="D28" s="31"/>
      <c r="E28" s="31"/>
      <c r="F28" s="48"/>
    </row>
    <row r="29" spans="1:6" ht="12.75">
      <c r="A29" s="47"/>
      <c r="B29" s="31"/>
      <c r="C29" s="31"/>
      <c r="D29" s="31"/>
      <c r="E29" s="31"/>
      <c r="F29" s="48"/>
    </row>
    <row r="30" spans="1:6" ht="12.75">
      <c r="A30" s="47"/>
      <c r="B30" s="31"/>
      <c r="C30" s="31"/>
      <c r="D30" s="31"/>
      <c r="E30" s="31"/>
      <c r="F30" s="48"/>
    </row>
    <row r="31" spans="1:6" ht="12.75">
      <c r="A31" s="47"/>
      <c r="B31" s="31"/>
      <c r="C31" s="31"/>
      <c r="D31" s="31"/>
      <c r="E31" s="31"/>
      <c r="F31" s="48"/>
    </row>
    <row r="32" spans="1:6" ht="12.75">
      <c r="A32" s="47"/>
      <c r="B32" s="31"/>
      <c r="C32" s="31"/>
      <c r="D32" s="31"/>
      <c r="E32" s="31"/>
      <c r="F32" s="48"/>
    </row>
    <row r="33" spans="1:6" ht="12.75">
      <c r="A33" s="47"/>
      <c r="B33" s="31"/>
      <c r="C33" s="31"/>
      <c r="D33" s="31"/>
      <c r="E33" s="31"/>
      <c r="F33" s="48"/>
    </row>
    <row r="34" spans="1:6" ht="12.75">
      <c r="A34" s="47"/>
      <c r="B34" s="31"/>
      <c r="C34" s="31"/>
      <c r="D34" s="31"/>
      <c r="E34" s="31"/>
      <c r="F34" s="48"/>
    </row>
    <row r="35" spans="1:6" ht="13.5" thickBot="1">
      <c r="A35" s="49"/>
      <c r="B35" s="50"/>
      <c r="C35" s="50"/>
      <c r="D35" s="50"/>
      <c r="E35" s="50"/>
      <c r="F35" s="51"/>
    </row>
    <row r="36" spans="2:9" ht="12.75">
      <c r="B36" s="404" t="s">
        <v>355</v>
      </c>
      <c r="C36" s="405"/>
      <c r="D36" s="405"/>
      <c r="E36" s="405"/>
      <c r="F36" s="405"/>
      <c r="G36" s="405"/>
      <c r="H36" s="33"/>
      <c r="I36" s="33"/>
    </row>
    <row r="37" spans="1:9" ht="18" customHeight="1">
      <c r="A37" s="36" t="s">
        <v>74</v>
      </c>
      <c r="B37" s="89" t="s">
        <v>75</v>
      </c>
      <c r="C37" s="36"/>
      <c r="D37" s="36"/>
      <c r="E37" s="36"/>
      <c r="G37" s="34"/>
      <c r="H37" s="34"/>
      <c r="I37" s="34"/>
    </row>
    <row r="38" ht="12.75">
      <c r="F38" s="36"/>
    </row>
    <row r="40" ht="12.75">
      <c r="D40" s="146" t="s">
        <v>346</v>
      </c>
    </row>
    <row r="41" ht="12.75">
      <c r="D41" s="146" t="s">
        <v>345</v>
      </c>
    </row>
  </sheetData>
  <sheetProtection/>
  <mergeCells count="11">
    <mergeCell ref="A1:F1"/>
    <mergeCell ref="A2:F2"/>
    <mergeCell ref="A3:F3"/>
    <mergeCell ref="A4:F4"/>
    <mergeCell ref="A5:F5"/>
    <mergeCell ref="B36:G36"/>
    <mergeCell ref="A6:F6"/>
    <mergeCell ref="A8:A9"/>
    <mergeCell ref="B8:B9"/>
    <mergeCell ref="C8:E8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22"/>
  <sheetViews>
    <sheetView zoomScalePageLayoutView="0" workbookViewId="0" topLeftCell="A1">
      <selection activeCell="A2" sqref="A2:N2"/>
    </sheetView>
  </sheetViews>
  <sheetFormatPr defaultColWidth="9.00390625" defaultRowHeight="12.75"/>
  <cols>
    <col min="1" max="1" width="11.625" style="29" customWidth="1"/>
    <col min="2" max="2" width="32.75390625" style="29" customWidth="1"/>
    <col min="3" max="5" width="5.75390625" style="29" customWidth="1"/>
    <col min="6" max="6" width="6.375" style="29" customWidth="1"/>
    <col min="7" max="7" width="9.625" style="29" customWidth="1"/>
    <col min="8" max="8" width="32.75390625" style="29" customWidth="1"/>
    <col min="9" max="10" width="5.75390625" style="29" customWidth="1"/>
    <col min="11" max="11" width="7.00390625" style="29" customWidth="1"/>
    <col min="12" max="12" width="5.75390625" style="29" customWidth="1"/>
    <col min="13" max="13" width="22.25390625" style="29" customWidth="1"/>
    <col min="14" max="14" width="43.875" style="29" customWidth="1"/>
    <col min="15" max="16384" width="9.125" style="29" customWidth="1"/>
  </cols>
  <sheetData>
    <row r="1" spans="1:14" ht="13.5" thickBot="1">
      <c r="A1" s="437" t="s">
        <v>80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8" s="179" customFormat="1" ht="12.75">
      <c r="A2" s="438" t="s">
        <v>590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40"/>
      <c r="O2" s="178"/>
      <c r="P2" s="178"/>
      <c r="Q2" s="178"/>
      <c r="R2" s="178"/>
    </row>
    <row r="3" spans="1:18" s="179" customFormat="1" ht="12.75">
      <c r="A3" s="441" t="s">
        <v>409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42"/>
      <c r="O3" s="178"/>
      <c r="P3" s="178"/>
      <c r="Q3" s="178"/>
      <c r="R3" s="178"/>
    </row>
    <row r="4" spans="1:18" s="179" customFormat="1" ht="12.75">
      <c r="A4" s="441" t="s">
        <v>561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42"/>
      <c r="O4" s="178"/>
      <c r="P4" s="178"/>
      <c r="Q4" s="178"/>
      <c r="R4" s="178"/>
    </row>
    <row r="5" spans="1:18" s="179" customFormat="1" ht="12.75">
      <c r="A5" s="443" t="s">
        <v>329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44"/>
      <c r="O5" s="180"/>
      <c r="P5" s="180"/>
      <c r="Q5" s="180"/>
      <c r="R5" s="180"/>
    </row>
    <row r="6" spans="1:18" s="179" customFormat="1" ht="13.5" thickBot="1">
      <c r="A6" s="443" t="s">
        <v>325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44"/>
      <c r="O6" s="180"/>
      <c r="P6" s="180"/>
      <c r="Q6" s="180"/>
      <c r="R6" s="180"/>
    </row>
    <row r="7" spans="1:14" s="179" customFormat="1" ht="12.75" customHeight="1">
      <c r="A7" s="424" t="s">
        <v>547</v>
      </c>
      <c r="B7" s="425"/>
      <c r="C7" s="425"/>
      <c r="D7" s="425"/>
      <c r="E7" s="425"/>
      <c r="F7" s="426"/>
      <c r="G7" s="420" t="s">
        <v>548</v>
      </c>
      <c r="H7" s="420"/>
      <c r="I7" s="420"/>
      <c r="J7" s="420"/>
      <c r="K7" s="420"/>
      <c r="L7" s="421"/>
      <c r="M7" s="409" t="s">
        <v>8</v>
      </c>
      <c r="N7" s="413" t="s">
        <v>11</v>
      </c>
    </row>
    <row r="8" spans="1:14" s="179" customFormat="1" ht="12.75">
      <c r="A8" s="427"/>
      <c r="B8" s="376"/>
      <c r="C8" s="376"/>
      <c r="D8" s="376"/>
      <c r="E8" s="376"/>
      <c r="F8" s="428"/>
      <c r="G8" s="422"/>
      <c r="H8" s="422"/>
      <c r="I8" s="422"/>
      <c r="J8" s="422"/>
      <c r="K8" s="422"/>
      <c r="L8" s="423"/>
      <c r="M8" s="429"/>
      <c r="N8" s="430"/>
    </row>
    <row r="9" spans="1:14" s="179" customFormat="1" ht="12.75">
      <c r="A9" s="143"/>
      <c r="B9" s="141"/>
      <c r="C9" s="433" t="s">
        <v>7</v>
      </c>
      <c r="D9" s="434"/>
      <c r="E9" s="434"/>
      <c r="F9" s="435" t="s">
        <v>21</v>
      </c>
      <c r="G9" s="431" t="s">
        <v>49</v>
      </c>
      <c r="H9" s="419" t="s">
        <v>10</v>
      </c>
      <c r="I9" s="419" t="s">
        <v>7</v>
      </c>
      <c r="J9" s="419"/>
      <c r="K9" s="419"/>
      <c r="L9" s="419" t="s">
        <v>21</v>
      </c>
      <c r="M9" s="429"/>
      <c r="N9" s="430"/>
    </row>
    <row r="10" spans="1:14" s="179" customFormat="1" ht="12.75">
      <c r="A10" s="187" t="s">
        <v>49</v>
      </c>
      <c r="B10" s="186" t="s">
        <v>10</v>
      </c>
      <c r="C10" s="186" t="s">
        <v>1</v>
      </c>
      <c r="D10" s="186" t="s">
        <v>2</v>
      </c>
      <c r="E10" s="186" t="s">
        <v>34</v>
      </c>
      <c r="F10" s="436"/>
      <c r="G10" s="432"/>
      <c r="H10" s="419"/>
      <c r="I10" s="186" t="s">
        <v>1</v>
      </c>
      <c r="J10" s="186" t="s">
        <v>2</v>
      </c>
      <c r="K10" s="186" t="s">
        <v>34</v>
      </c>
      <c r="L10" s="419"/>
      <c r="M10" s="410"/>
      <c r="N10" s="414"/>
    </row>
    <row r="11" spans="1:14" s="179" customFormat="1" ht="12.75">
      <c r="A11" s="214" t="s">
        <v>117</v>
      </c>
      <c r="B11" s="156" t="s">
        <v>440</v>
      </c>
      <c r="C11" s="59">
        <v>2</v>
      </c>
      <c r="D11" s="59">
        <v>0</v>
      </c>
      <c r="E11" s="59">
        <v>0</v>
      </c>
      <c r="F11" s="142">
        <v>3</v>
      </c>
      <c r="G11" s="215" t="s">
        <v>441</v>
      </c>
      <c r="H11" s="156" t="s">
        <v>440</v>
      </c>
      <c r="I11" s="59">
        <v>2</v>
      </c>
      <c r="J11" s="59">
        <v>0</v>
      </c>
      <c r="K11" s="59">
        <v>0</v>
      </c>
      <c r="L11" s="59">
        <v>3</v>
      </c>
      <c r="M11" s="216" t="s">
        <v>442</v>
      </c>
      <c r="N11" s="217" t="s">
        <v>443</v>
      </c>
    </row>
    <row r="12" spans="1:14" s="179" customFormat="1" ht="12.75">
      <c r="A12" s="330" t="s">
        <v>118</v>
      </c>
      <c r="B12" s="9" t="s">
        <v>119</v>
      </c>
      <c r="C12" s="154">
        <v>2</v>
      </c>
      <c r="D12" s="154">
        <v>0</v>
      </c>
      <c r="E12" s="154">
        <v>0</v>
      </c>
      <c r="F12" s="218">
        <v>3</v>
      </c>
      <c r="G12" s="219" t="s">
        <v>118</v>
      </c>
      <c r="H12" s="9" t="s">
        <v>119</v>
      </c>
      <c r="I12" s="154">
        <v>3</v>
      </c>
      <c r="J12" s="154">
        <v>0</v>
      </c>
      <c r="K12" s="154">
        <v>0</v>
      </c>
      <c r="L12" s="154">
        <v>3</v>
      </c>
      <c r="M12" s="216" t="s">
        <v>442</v>
      </c>
      <c r="N12" s="217" t="s">
        <v>444</v>
      </c>
    </row>
    <row r="13" spans="1:14" s="179" customFormat="1" ht="25.5">
      <c r="A13" s="214" t="s">
        <v>369</v>
      </c>
      <c r="B13" s="220" t="s">
        <v>370</v>
      </c>
      <c r="C13" s="59">
        <v>2</v>
      </c>
      <c r="D13" s="59">
        <v>0</v>
      </c>
      <c r="E13" s="59">
        <v>2</v>
      </c>
      <c r="F13" s="142">
        <v>6</v>
      </c>
      <c r="G13" s="215" t="s">
        <v>369</v>
      </c>
      <c r="H13" s="60" t="s">
        <v>582</v>
      </c>
      <c r="I13" s="59">
        <v>2</v>
      </c>
      <c r="J13" s="59">
        <v>0</v>
      </c>
      <c r="K13" s="59">
        <v>2</v>
      </c>
      <c r="L13" s="59">
        <v>6</v>
      </c>
      <c r="M13" s="216" t="s">
        <v>442</v>
      </c>
      <c r="N13" s="217" t="s">
        <v>546</v>
      </c>
    </row>
    <row r="14" spans="1:14" s="179" customFormat="1" ht="12.75">
      <c r="A14" s="331" t="s">
        <v>446</v>
      </c>
      <c r="B14" s="221" t="s">
        <v>447</v>
      </c>
      <c r="C14" s="222">
        <v>3</v>
      </c>
      <c r="D14" s="222">
        <v>2</v>
      </c>
      <c r="E14" s="222">
        <v>0</v>
      </c>
      <c r="F14" s="223">
        <v>6</v>
      </c>
      <c r="G14" s="215" t="s">
        <v>448</v>
      </c>
      <c r="H14" s="60" t="s">
        <v>449</v>
      </c>
      <c r="I14" s="222">
        <v>3</v>
      </c>
      <c r="J14" s="222">
        <v>2</v>
      </c>
      <c r="K14" s="222">
        <v>0</v>
      </c>
      <c r="L14" s="59">
        <v>6</v>
      </c>
      <c r="M14" s="224" t="s">
        <v>442</v>
      </c>
      <c r="N14" s="217" t="s">
        <v>368</v>
      </c>
    </row>
    <row r="15" spans="1:14" s="179" customFormat="1" ht="12.75">
      <c r="A15" s="214" t="s">
        <v>450</v>
      </c>
      <c r="B15" s="225" t="s">
        <v>451</v>
      </c>
      <c r="C15" s="59">
        <v>2</v>
      </c>
      <c r="D15" s="59">
        <v>0</v>
      </c>
      <c r="E15" s="59">
        <v>2</v>
      </c>
      <c r="F15" s="142">
        <v>5</v>
      </c>
      <c r="G15" s="226"/>
      <c r="H15" s="225"/>
      <c r="I15" s="84"/>
      <c r="J15" s="84"/>
      <c r="K15" s="84"/>
      <c r="L15" s="85"/>
      <c r="M15" s="216" t="s">
        <v>442</v>
      </c>
      <c r="N15" s="217" t="s">
        <v>452</v>
      </c>
    </row>
    <row r="16" spans="1:14" s="179" customFormat="1" ht="14.25" customHeight="1">
      <c r="A16" s="214" t="s">
        <v>129</v>
      </c>
      <c r="B16" s="60" t="s">
        <v>399</v>
      </c>
      <c r="C16" s="59">
        <v>2</v>
      </c>
      <c r="D16" s="59">
        <v>0</v>
      </c>
      <c r="E16" s="59">
        <v>0</v>
      </c>
      <c r="F16" s="142">
        <v>3</v>
      </c>
      <c r="G16" s="215" t="s">
        <v>453</v>
      </c>
      <c r="H16" s="60" t="s">
        <v>399</v>
      </c>
      <c r="I16" s="59">
        <v>2</v>
      </c>
      <c r="J16" s="59">
        <v>0</v>
      </c>
      <c r="K16" s="59">
        <v>0</v>
      </c>
      <c r="L16" s="59">
        <v>4</v>
      </c>
      <c r="M16" s="224" t="s">
        <v>379</v>
      </c>
      <c r="N16" s="217" t="s">
        <v>454</v>
      </c>
    </row>
    <row r="17" spans="1:14" s="179" customFormat="1" ht="25.5">
      <c r="A17" s="214"/>
      <c r="B17" s="60"/>
      <c r="C17" s="59"/>
      <c r="D17" s="59"/>
      <c r="E17" s="59"/>
      <c r="F17" s="142"/>
      <c r="G17" s="215" t="s">
        <v>403</v>
      </c>
      <c r="H17" s="60" t="s">
        <v>404</v>
      </c>
      <c r="I17" s="59">
        <v>2</v>
      </c>
      <c r="J17" s="59">
        <v>2</v>
      </c>
      <c r="K17" s="59">
        <v>0</v>
      </c>
      <c r="L17" s="59">
        <v>4</v>
      </c>
      <c r="M17" s="60" t="s">
        <v>442</v>
      </c>
      <c r="N17" s="217" t="s">
        <v>452</v>
      </c>
    </row>
    <row r="18" spans="1:14" s="179" customFormat="1" ht="12.75">
      <c r="A18" s="332"/>
      <c r="B18" s="286"/>
      <c r="C18" s="287"/>
      <c r="D18" s="287"/>
      <c r="E18" s="287"/>
      <c r="F18" s="288"/>
      <c r="G18" s="289"/>
      <c r="H18" s="286"/>
      <c r="I18" s="287"/>
      <c r="J18" s="287"/>
      <c r="K18" s="287"/>
      <c r="L18" s="287"/>
      <c r="M18" s="290"/>
      <c r="N18" s="291"/>
    </row>
    <row r="19" spans="1:14" s="179" customFormat="1" ht="12.75">
      <c r="A19" s="214" t="s">
        <v>456</v>
      </c>
      <c r="B19" s="156" t="s">
        <v>457</v>
      </c>
      <c r="C19" s="59">
        <v>2</v>
      </c>
      <c r="D19" s="59">
        <v>0</v>
      </c>
      <c r="E19" s="59">
        <v>2</v>
      </c>
      <c r="F19" s="142">
        <v>6</v>
      </c>
      <c r="G19" s="229"/>
      <c r="H19" s="128"/>
      <c r="I19" s="26"/>
      <c r="J19" s="26"/>
      <c r="K19" s="26"/>
      <c r="L19" s="26"/>
      <c r="M19" s="216" t="s">
        <v>442</v>
      </c>
      <c r="N19" s="217" t="s">
        <v>452</v>
      </c>
    </row>
    <row r="20" spans="1:14" s="179" customFormat="1" ht="12.75">
      <c r="A20" s="259" t="s">
        <v>365</v>
      </c>
      <c r="B20" s="128" t="s">
        <v>458</v>
      </c>
      <c r="C20" s="147">
        <v>2</v>
      </c>
      <c r="D20" s="59">
        <v>2</v>
      </c>
      <c r="E20" s="59">
        <v>0</v>
      </c>
      <c r="F20" s="142">
        <v>4</v>
      </c>
      <c r="G20" s="230" t="s">
        <v>365</v>
      </c>
      <c r="H20" s="128" t="s">
        <v>458</v>
      </c>
      <c r="I20" s="147">
        <v>2</v>
      </c>
      <c r="J20" s="59">
        <v>2</v>
      </c>
      <c r="K20" s="59">
        <v>0</v>
      </c>
      <c r="L20" s="59">
        <v>4</v>
      </c>
      <c r="M20" s="215" t="s">
        <v>364</v>
      </c>
      <c r="N20" s="217" t="s">
        <v>445</v>
      </c>
    </row>
    <row r="21" spans="1:14" s="179" customFormat="1" ht="12.75">
      <c r="A21" s="214" t="s">
        <v>459</v>
      </c>
      <c r="B21" s="156" t="s">
        <v>163</v>
      </c>
      <c r="C21" s="59">
        <v>2</v>
      </c>
      <c r="D21" s="59">
        <v>0</v>
      </c>
      <c r="E21" s="59">
        <v>1</v>
      </c>
      <c r="F21" s="142">
        <v>5</v>
      </c>
      <c r="G21" s="215" t="s">
        <v>381</v>
      </c>
      <c r="H21" s="156" t="s">
        <v>124</v>
      </c>
      <c r="I21" s="59">
        <v>2</v>
      </c>
      <c r="J21" s="59">
        <v>0</v>
      </c>
      <c r="K21" s="59">
        <v>1</v>
      </c>
      <c r="L21" s="59">
        <v>5</v>
      </c>
      <c r="M21" s="215" t="s">
        <v>364</v>
      </c>
      <c r="N21" s="217" t="s">
        <v>368</v>
      </c>
    </row>
    <row r="22" spans="1:14" s="179" customFormat="1" ht="12.75">
      <c r="A22" s="265" t="s">
        <v>128</v>
      </c>
      <c r="B22" s="266" t="s">
        <v>460</v>
      </c>
      <c r="C22" s="81">
        <v>2</v>
      </c>
      <c r="D22" s="81">
        <v>0</v>
      </c>
      <c r="E22" s="81">
        <v>2</v>
      </c>
      <c r="F22" s="253">
        <v>4</v>
      </c>
      <c r="G22" s="215" t="s">
        <v>489</v>
      </c>
      <c r="H22" s="156" t="s">
        <v>460</v>
      </c>
      <c r="I22" s="59">
        <v>3</v>
      </c>
      <c r="J22" s="59">
        <v>0</v>
      </c>
      <c r="K22" s="59">
        <v>2</v>
      </c>
      <c r="L22" s="59">
        <v>5</v>
      </c>
      <c r="M22" s="215" t="s">
        <v>364</v>
      </c>
      <c r="N22" s="217" t="s">
        <v>462</v>
      </c>
    </row>
    <row r="23" spans="1:14" s="179" customFormat="1" ht="12.75">
      <c r="A23" s="214"/>
      <c r="B23" s="156"/>
      <c r="C23" s="59"/>
      <c r="D23" s="59"/>
      <c r="E23" s="59"/>
      <c r="F23" s="142"/>
      <c r="G23" s="231" t="s">
        <v>423</v>
      </c>
      <c r="H23" s="60" t="s">
        <v>386</v>
      </c>
      <c r="I23" s="26">
        <v>3</v>
      </c>
      <c r="J23" s="26">
        <v>0</v>
      </c>
      <c r="K23" s="26">
        <v>0</v>
      </c>
      <c r="L23" s="26">
        <v>4</v>
      </c>
      <c r="M23" s="156" t="s">
        <v>364</v>
      </c>
      <c r="N23" s="217" t="s">
        <v>452</v>
      </c>
    </row>
    <row r="24" spans="1:14" s="179" customFormat="1" ht="12.75">
      <c r="A24" s="214"/>
      <c r="B24" s="156"/>
      <c r="C24" s="59"/>
      <c r="D24" s="59"/>
      <c r="E24" s="59"/>
      <c r="F24" s="142"/>
      <c r="G24" s="231" t="s">
        <v>401</v>
      </c>
      <c r="H24" s="156" t="s">
        <v>402</v>
      </c>
      <c r="I24" s="59">
        <v>3</v>
      </c>
      <c r="J24" s="59">
        <v>0</v>
      </c>
      <c r="K24" s="59">
        <v>0</v>
      </c>
      <c r="L24" s="59">
        <v>5</v>
      </c>
      <c r="M24" s="156" t="s">
        <v>364</v>
      </c>
      <c r="N24" s="217" t="s">
        <v>452</v>
      </c>
    </row>
    <row r="25" spans="1:14" ht="12.75">
      <c r="A25" s="214" t="s">
        <v>380</v>
      </c>
      <c r="B25" s="156" t="s">
        <v>125</v>
      </c>
      <c r="C25" s="59">
        <v>2</v>
      </c>
      <c r="D25" s="59">
        <v>0</v>
      </c>
      <c r="E25" s="59">
        <v>1</v>
      </c>
      <c r="F25" s="142">
        <v>4</v>
      </c>
      <c r="G25" s="215" t="s">
        <v>380</v>
      </c>
      <c r="H25" s="156" t="s">
        <v>125</v>
      </c>
      <c r="I25" s="59">
        <v>2</v>
      </c>
      <c r="J25" s="59">
        <v>1</v>
      </c>
      <c r="K25" s="59">
        <v>0</v>
      </c>
      <c r="L25" s="59">
        <v>4</v>
      </c>
      <c r="M25" s="156" t="s">
        <v>364</v>
      </c>
      <c r="N25" s="217" t="s">
        <v>490</v>
      </c>
    </row>
    <row r="26" spans="1:17" ht="25.5">
      <c r="A26" s="214" t="s">
        <v>463</v>
      </c>
      <c r="B26" s="60" t="s">
        <v>557</v>
      </c>
      <c r="C26" s="59">
        <v>2</v>
      </c>
      <c r="D26" s="59">
        <v>1</v>
      </c>
      <c r="E26" s="59">
        <v>0</v>
      </c>
      <c r="F26" s="142">
        <v>4</v>
      </c>
      <c r="G26" s="231"/>
      <c r="H26" s="156"/>
      <c r="I26" s="59"/>
      <c r="J26" s="59"/>
      <c r="K26" s="59"/>
      <c r="L26" s="59"/>
      <c r="M26" s="224" t="s">
        <v>379</v>
      </c>
      <c r="N26" s="217" t="s">
        <v>452</v>
      </c>
      <c r="O26" s="32"/>
      <c r="P26" s="32"/>
      <c r="Q26" s="32"/>
    </row>
    <row r="27" spans="1:17" ht="12.75">
      <c r="A27" s="333"/>
      <c r="B27" s="292"/>
      <c r="C27" s="293"/>
      <c r="D27" s="293"/>
      <c r="E27" s="293"/>
      <c r="F27" s="294"/>
      <c r="G27" s="295"/>
      <c r="H27" s="290"/>
      <c r="I27" s="293"/>
      <c r="J27" s="293"/>
      <c r="K27" s="293"/>
      <c r="L27" s="293"/>
      <c r="M27" s="296"/>
      <c r="N27" s="291"/>
      <c r="O27" s="32"/>
      <c r="P27" s="32"/>
      <c r="Q27" s="32"/>
    </row>
    <row r="28" spans="1:17" ht="25.5">
      <c r="A28" s="334" t="s">
        <v>390</v>
      </c>
      <c r="B28" s="232" t="s">
        <v>164</v>
      </c>
      <c r="C28" s="233">
        <v>2</v>
      </c>
      <c r="D28" s="233">
        <v>0</v>
      </c>
      <c r="E28" s="233">
        <v>1</v>
      </c>
      <c r="F28" s="234">
        <v>5</v>
      </c>
      <c r="G28" s="235" t="s">
        <v>390</v>
      </c>
      <c r="H28" s="232" t="s">
        <v>389</v>
      </c>
      <c r="I28" s="233">
        <v>3</v>
      </c>
      <c r="J28" s="233">
        <v>1</v>
      </c>
      <c r="K28" s="233">
        <v>1</v>
      </c>
      <c r="L28" s="233">
        <v>5</v>
      </c>
      <c r="M28" s="224" t="s">
        <v>373</v>
      </c>
      <c r="N28" s="217" t="s">
        <v>584</v>
      </c>
      <c r="O28" s="91"/>
      <c r="P28" s="91"/>
      <c r="Q28" s="91"/>
    </row>
    <row r="29" spans="1:17" ht="14.25" customHeight="1">
      <c r="A29" s="334" t="s">
        <v>132</v>
      </c>
      <c r="B29" s="232" t="s">
        <v>464</v>
      </c>
      <c r="C29" s="233">
        <v>2</v>
      </c>
      <c r="D29" s="233">
        <v>1</v>
      </c>
      <c r="E29" s="233">
        <v>0</v>
      </c>
      <c r="F29" s="234">
        <v>3</v>
      </c>
      <c r="G29" s="235" t="s">
        <v>132</v>
      </c>
      <c r="H29" s="232" t="s">
        <v>465</v>
      </c>
      <c r="I29" s="233">
        <v>2</v>
      </c>
      <c r="J29" s="233">
        <v>1</v>
      </c>
      <c r="K29" s="233">
        <v>0</v>
      </c>
      <c r="L29" s="233">
        <v>3</v>
      </c>
      <c r="M29" s="224" t="s">
        <v>373</v>
      </c>
      <c r="N29" s="217" t="s">
        <v>466</v>
      </c>
      <c r="O29" s="34"/>
      <c r="P29" s="34"/>
      <c r="Q29" s="34"/>
    </row>
    <row r="30" spans="1:14" ht="12.75">
      <c r="A30" s="334" t="s">
        <v>135</v>
      </c>
      <c r="B30" s="232" t="s">
        <v>136</v>
      </c>
      <c r="C30" s="233">
        <v>3</v>
      </c>
      <c r="D30" s="233">
        <v>0</v>
      </c>
      <c r="E30" s="233">
        <v>0</v>
      </c>
      <c r="F30" s="234">
        <v>5</v>
      </c>
      <c r="G30" s="235" t="s">
        <v>135</v>
      </c>
      <c r="H30" s="232" t="s">
        <v>136</v>
      </c>
      <c r="I30" s="233">
        <v>3</v>
      </c>
      <c r="J30" s="233">
        <v>0</v>
      </c>
      <c r="K30" s="233">
        <v>0</v>
      </c>
      <c r="L30" s="233">
        <v>3</v>
      </c>
      <c r="M30" s="224" t="s">
        <v>373</v>
      </c>
      <c r="N30" s="217" t="s">
        <v>455</v>
      </c>
    </row>
    <row r="31" spans="1:14" ht="12.75">
      <c r="A31" s="334" t="s">
        <v>130</v>
      </c>
      <c r="B31" s="232" t="s">
        <v>131</v>
      </c>
      <c r="C31" s="233">
        <v>2</v>
      </c>
      <c r="D31" s="233">
        <v>1</v>
      </c>
      <c r="E31" s="233">
        <v>0</v>
      </c>
      <c r="F31" s="234">
        <v>4</v>
      </c>
      <c r="G31" s="235" t="s">
        <v>130</v>
      </c>
      <c r="H31" s="232" t="s">
        <v>131</v>
      </c>
      <c r="I31" s="233">
        <v>2</v>
      </c>
      <c r="J31" s="233">
        <v>1</v>
      </c>
      <c r="K31" s="233">
        <v>0</v>
      </c>
      <c r="L31" s="233">
        <v>3</v>
      </c>
      <c r="M31" s="224" t="s">
        <v>373</v>
      </c>
      <c r="N31" s="217" t="s">
        <v>455</v>
      </c>
    </row>
    <row r="32" spans="1:14" ht="12.75">
      <c r="A32" s="334" t="s">
        <v>137</v>
      </c>
      <c r="B32" s="232" t="s">
        <v>138</v>
      </c>
      <c r="C32" s="233">
        <v>2</v>
      </c>
      <c r="D32" s="233">
        <v>1</v>
      </c>
      <c r="E32" s="233">
        <v>0</v>
      </c>
      <c r="F32" s="234">
        <v>5</v>
      </c>
      <c r="G32" s="235" t="s">
        <v>137</v>
      </c>
      <c r="H32" s="232" t="s">
        <v>138</v>
      </c>
      <c r="I32" s="233">
        <v>2</v>
      </c>
      <c r="J32" s="233">
        <v>1</v>
      </c>
      <c r="K32" s="233">
        <v>0</v>
      </c>
      <c r="L32" s="233">
        <v>4</v>
      </c>
      <c r="M32" s="224" t="s">
        <v>373</v>
      </c>
      <c r="N32" s="217" t="s">
        <v>455</v>
      </c>
    </row>
    <row r="33" spans="1:14" ht="12.75">
      <c r="A33" s="334" t="s">
        <v>139</v>
      </c>
      <c r="B33" s="232" t="s">
        <v>467</v>
      </c>
      <c r="C33" s="233">
        <v>2</v>
      </c>
      <c r="D33" s="233">
        <v>1</v>
      </c>
      <c r="E33" s="233">
        <v>0</v>
      </c>
      <c r="F33" s="234">
        <v>5</v>
      </c>
      <c r="G33" s="235" t="s">
        <v>405</v>
      </c>
      <c r="H33" s="232" t="s">
        <v>406</v>
      </c>
      <c r="I33" s="233">
        <v>2</v>
      </c>
      <c r="J33" s="233">
        <v>1</v>
      </c>
      <c r="K33" s="233">
        <v>0</v>
      </c>
      <c r="L33" s="233">
        <v>4</v>
      </c>
      <c r="M33" s="224" t="s">
        <v>373</v>
      </c>
      <c r="N33" s="217" t="s">
        <v>468</v>
      </c>
    </row>
    <row r="34" spans="1:14" ht="25.5">
      <c r="A34" s="334" t="s">
        <v>428</v>
      </c>
      <c r="B34" s="232" t="s">
        <v>169</v>
      </c>
      <c r="C34" s="233">
        <v>2</v>
      </c>
      <c r="D34" s="233">
        <v>0</v>
      </c>
      <c r="E34" s="233">
        <v>0</v>
      </c>
      <c r="F34" s="234">
        <v>4</v>
      </c>
      <c r="G34" s="235" t="s">
        <v>428</v>
      </c>
      <c r="H34" s="232" t="s">
        <v>169</v>
      </c>
      <c r="I34" s="233">
        <v>2</v>
      </c>
      <c r="J34" s="233">
        <v>1</v>
      </c>
      <c r="K34" s="233">
        <v>0</v>
      </c>
      <c r="L34" s="233">
        <v>4</v>
      </c>
      <c r="M34" s="224" t="s">
        <v>373</v>
      </c>
      <c r="N34" s="217" t="s">
        <v>444</v>
      </c>
    </row>
    <row r="35" spans="1:14" ht="12.75">
      <c r="A35" s="335" t="s">
        <v>140</v>
      </c>
      <c r="B35" s="236" t="s">
        <v>141</v>
      </c>
      <c r="C35" s="237">
        <v>2</v>
      </c>
      <c r="D35" s="237">
        <v>1</v>
      </c>
      <c r="E35" s="237">
        <v>0</v>
      </c>
      <c r="F35" s="238">
        <v>4</v>
      </c>
      <c r="G35" s="239" t="s">
        <v>140</v>
      </c>
      <c r="H35" s="236" t="s">
        <v>141</v>
      </c>
      <c r="I35" s="237">
        <v>3</v>
      </c>
      <c r="J35" s="237">
        <v>1</v>
      </c>
      <c r="K35" s="237">
        <v>0</v>
      </c>
      <c r="L35" s="237">
        <v>4</v>
      </c>
      <c r="M35" s="240" t="s">
        <v>373</v>
      </c>
      <c r="N35" s="241" t="s">
        <v>444</v>
      </c>
    </row>
    <row r="36" spans="1:14" ht="12.75">
      <c r="A36" s="335" t="s">
        <v>142</v>
      </c>
      <c r="B36" s="236" t="s">
        <v>469</v>
      </c>
      <c r="C36" s="237">
        <v>0</v>
      </c>
      <c r="D36" s="237">
        <v>4</v>
      </c>
      <c r="E36" s="237">
        <v>0</v>
      </c>
      <c r="F36" s="242">
        <v>3</v>
      </c>
      <c r="G36" s="239" t="s">
        <v>142</v>
      </c>
      <c r="H36" s="236" t="s">
        <v>470</v>
      </c>
      <c r="I36" s="237">
        <v>0</v>
      </c>
      <c r="J36" s="237">
        <v>4</v>
      </c>
      <c r="K36" s="237">
        <v>0</v>
      </c>
      <c r="L36" s="243">
        <v>3</v>
      </c>
      <c r="M36" s="240" t="s">
        <v>373</v>
      </c>
      <c r="N36" s="217" t="s">
        <v>466</v>
      </c>
    </row>
    <row r="37" spans="1:14" ht="12.75">
      <c r="A37" s="335" t="s">
        <v>237</v>
      </c>
      <c r="B37" s="236" t="s">
        <v>263</v>
      </c>
      <c r="C37" s="237">
        <v>2</v>
      </c>
      <c r="D37" s="237">
        <v>0</v>
      </c>
      <c r="E37" s="237">
        <v>0</v>
      </c>
      <c r="F37" s="238">
        <v>3</v>
      </c>
      <c r="G37" s="168" t="s">
        <v>491</v>
      </c>
      <c r="H37" s="13" t="s">
        <v>572</v>
      </c>
      <c r="I37" s="12">
        <v>2</v>
      </c>
      <c r="J37" s="12">
        <v>0</v>
      </c>
      <c r="K37" s="12">
        <v>0</v>
      </c>
      <c r="L37" s="81">
        <v>3</v>
      </c>
      <c r="M37" s="240" t="s">
        <v>373</v>
      </c>
      <c r="N37" s="217" t="s">
        <v>585</v>
      </c>
    </row>
    <row r="38" spans="1:17" ht="12.75">
      <c r="A38" s="336"/>
      <c r="B38" s="297"/>
      <c r="C38" s="298"/>
      <c r="D38" s="298"/>
      <c r="E38" s="298"/>
      <c r="F38" s="299"/>
      <c r="G38" s="300"/>
      <c r="H38" s="297"/>
      <c r="I38" s="298"/>
      <c r="J38" s="298"/>
      <c r="K38" s="298"/>
      <c r="L38" s="301"/>
      <c r="M38" s="302"/>
      <c r="N38" s="291"/>
      <c r="P38" s="32"/>
      <c r="Q38" s="32"/>
    </row>
    <row r="39" spans="1:17" ht="25.5">
      <c r="A39" s="335" t="s">
        <v>391</v>
      </c>
      <c r="B39" s="236" t="s">
        <v>171</v>
      </c>
      <c r="C39" s="237">
        <v>2</v>
      </c>
      <c r="D39" s="237">
        <v>1</v>
      </c>
      <c r="E39" s="237">
        <v>0</v>
      </c>
      <c r="F39" s="238">
        <v>4</v>
      </c>
      <c r="G39" s="239" t="s">
        <v>391</v>
      </c>
      <c r="H39" s="236" t="s">
        <v>171</v>
      </c>
      <c r="I39" s="237">
        <v>2</v>
      </c>
      <c r="J39" s="237">
        <v>1</v>
      </c>
      <c r="K39" s="237">
        <v>0</v>
      </c>
      <c r="L39" s="349">
        <v>5</v>
      </c>
      <c r="M39" s="329" t="s">
        <v>379</v>
      </c>
      <c r="N39" s="217" t="s">
        <v>455</v>
      </c>
      <c r="P39" s="32"/>
      <c r="Q39" s="32"/>
    </row>
    <row r="40" spans="1:17" ht="12.75">
      <c r="A40" s="334" t="s">
        <v>424</v>
      </c>
      <c r="B40" s="232" t="s">
        <v>172</v>
      </c>
      <c r="C40" s="233">
        <v>2</v>
      </c>
      <c r="D40" s="233">
        <v>0</v>
      </c>
      <c r="E40" s="233">
        <v>0</v>
      </c>
      <c r="F40" s="234">
        <v>3</v>
      </c>
      <c r="G40" s="235" t="s">
        <v>424</v>
      </c>
      <c r="H40" s="232" t="s">
        <v>172</v>
      </c>
      <c r="I40" s="233">
        <v>2</v>
      </c>
      <c r="J40" s="233">
        <v>0</v>
      </c>
      <c r="K40" s="233">
        <v>0</v>
      </c>
      <c r="L40" s="233">
        <v>4</v>
      </c>
      <c r="M40" s="240" t="s">
        <v>379</v>
      </c>
      <c r="N40" s="217" t="s">
        <v>455</v>
      </c>
      <c r="P40" s="32"/>
      <c r="Q40" s="32"/>
    </row>
    <row r="41" spans="1:17" ht="15" customHeight="1">
      <c r="A41" s="334" t="s">
        <v>143</v>
      </c>
      <c r="B41" s="232" t="s">
        <v>471</v>
      </c>
      <c r="C41" s="233">
        <v>2</v>
      </c>
      <c r="D41" s="233">
        <v>0</v>
      </c>
      <c r="E41" s="233">
        <v>0</v>
      </c>
      <c r="F41" s="234">
        <v>3</v>
      </c>
      <c r="G41" s="235" t="s">
        <v>143</v>
      </c>
      <c r="H41" s="232" t="s">
        <v>471</v>
      </c>
      <c r="I41" s="233">
        <v>2</v>
      </c>
      <c r="J41" s="233">
        <v>0</v>
      </c>
      <c r="K41" s="233">
        <v>0</v>
      </c>
      <c r="L41" s="233">
        <v>3</v>
      </c>
      <c r="M41" s="240" t="s">
        <v>379</v>
      </c>
      <c r="N41" s="217" t="s">
        <v>452</v>
      </c>
      <c r="P41" s="32"/>
      <c r="Q41" s="32"/>
    </row>
    <row r="42" spans="1:17" ht="12.75">
      <c r="A42" s="334" t="s">
        <v>144</v>
      </c>
      <c r="B42" s="236" t="s">
        <v>472</v>
      </c>
      <c r="C42" s="233">
        <v>0</v>
      </c>
      <c r="D42" s="233">
        <v>4</v>
      </c>
      <c r="E42" s="233">
        <v>0</v>
      </c>
      <c r="F42" s="234">
        <v>3</v>
      </c>
      <c r="G42" s="244"/>
      <c r="H42" s="245"/>
      <c r="I42" s="85"/>
      <c r="J42" s="85"/>
      <c r="K42" s="85"/>
      <c r="L42" s="85"/>
      <c r="M42" s="240" t="s">
        <v>379</v>
      </c>
      <c r="N42" s="217" t="s">
        <v>452</v>
      </c>
      <c r="P42" s="32"/>
      <c r="Q42" s="32"/>
    </row>
    <row r="43" spans="1:17" ht="12.75">
      <c r="A43" s="337" t="s">
        <v>335</v>
      </c>
      <c r="B43" s="225" t="s">
        <v>333</v>
      </c>
      <c r="C43" s="84">
        <v>0</v>
      </c>
      <c r="D43" s="84">
        <v>0</v>
      </c>
      <c r="E43" s="84">
        <v>0</v>
      </c>
      <c r="F43" s="246">
        <v>1</v>
      </c>
      <c r="G43" s="354" t="s">
        <v>335</v>
      </c>
      <c r="H43" s="355" t="s">
        <v>333</v>
      </c>
      <c r="I43" s="356">
        <v>0</v>
      </c>
      <c r="J43" s="356">
        <v>1</v>
      </c>
      <c r="K43" s="356">
        <v>0</v>
      </c>
      <c r="L43" s="357">
        <v>1</v>
      </c>
      <c r="M43" s="240" t="s">
        <v>379</v>
      </c>
      <c r="N43" s="241" t="s">
        <v>444</v>
      </c>
      <c r="P43" s="32"/>
      <c r="Q43" s="32"/>
    </row>
    <row r="44" spans="1:17" ht="12.75">
      <c r="A44" s="338" t="s">
        <v>145</v>
      </c>
      <c r="B44" s="220" t="s">
        <v>473</v>
      </c>
      <c r="C44" s="248">
        <v>0</v>
      </c>
      <c r="D44" s="154">
        <v>0</v>
      </c>
      <c r="E44" s="154">
        <v>0</v>
      </c>
      <c r="F44" s="353">
        <v>4</v>
      </c>
      <c r="G44" s="232"/>
      <c r="H44" s="232"/>
      <c r="I44" s="233"/>
      <c r="J44" s="233"/>
      <c r="K44" s="233"/>
      <c r="L44" s="233"/>
      <c r="M44" s="224" t="s">
        <v>379</v>
      </c>
      <c r="N44" s="60" t="s">
        <v>452</v>
      </c>
      <c r="P44" s="32"/>
      <c r="Q44" s="32"/>
    </row>
    <row r="45" spans="1:17" ht="25.5">
      <c r="A45" s="265"/>
      <c r="B45" s="266"/>
      <c r="C45" s="81"/>
      <c r="D45" s="81"/>
      <c r="E45" s="81"/>
      <c r="F45" s="350"/>
      <c r="G45" s="13" t="s">
        <v>492</v>
      </c>
      <c r="H45" s="13" t="s">
        <v>407</v>
      </c>
      <c r="I45" s="12">
        <v>1</v>
      </c>
      <c r="J45" s="12">
        <v>2</v>
      </c>
      <c r="K45" s="12">
        <v>0</v>
      </c>
      <c r="L45" s="12">
        <v>4</v>
      </c>
      <c r="M45" s="213" t="s">
        <v>379</v>
      </c>
      <c r="N45" s="8" t="s">
        <v>452</v>
      </c>
      <c r="P45" s="32"/>
      <c r="Q45" s="32"/>
    </row>
    <row r="46" spans="1:17" ht="12.75">
      <c r="A46" s="339" t="s">
        <v>146</v>
      </c>
      <c r="B46" s="13" t="s">
        <v>147</v>
      </c>
      <c r="C46" s="12">
        <v>2</v>
      </c>
      <c r="D46" s="12">
        <v>1</v>
      </c>
      <c r="E46" s="12">
        <v>0</v>
      </c>
      <c r="F46" s="267">
        <v>4</v>
      </c>
      <c r="G46" s="168" t="s">
        <v>493</v>
      </c>
      <c r="H46" s="13" t="s">
        <v>147</v>
      </c>
      <c r="I46" s="12">
        <v>2</v>
      </c>
      <c r="J46" s="12">
        <v>1</v>
      </c>
      <c r="K46" s="12">
        <v>0</v>
      </c>
      <c r="L46" s="12">
        <v>4</v>
      </c>
      <c r="M46" s="277" t="s">
        <v>379</v>
      </c>
      <c r="N46" s="278" t="s">
        <v>474</v>
      </c>
      <c r="P46" s="32"/>
      <c r="Q46" s="32"/>
    </row>
    <row r="47" spans="1:17" ht="24" customHeight="1">
      <c r="A47" s="339" t="s">
        <v>148</v>
      </c>
      <c r="B47" s="13" t="s">
        <v>149</v>
      </c>
      <c r="C47" s="12">
        <v>2</v>
      </c>
      <c r="D47" s="12">
        <v>1</v>
      </c>
      <c r="E47" s="12">
        <v>0</v>
      </c>
      <c r="F47" s="267">
        <v>4</v>
      </c>
      <c r="G47" s="168" t="s">
        <v>494</v>
      </c>
      <c r="H47" s="13" t="s">
        <v>149</v>
      </c>
      <c r="I47" s="12">
        <v>2</v>
      </c>
      <c r="J47" s="12">
        <v>0</v>
      </c>
      <c r="K47" s="12">
        <v>0</v>
      </c>
      <c r="L47" s="12">
        <v>3</v>
      </c>
      <c r="M47" s="213" t="s">
        <v>379</v>
      </c>
      <c r="N47" s="278" t="s">
        <v>549</v>
      </c>
      <c r="P47" s="32"/>
      <c r="Q47" s="32"/>
    </row>
    <row r="48" spans="1:17" ht="12.75">
      <c r="A48" s="340" t="s">
        <v>153</v>
      </c>
      <c r="B48" s="279" t="s">
        <v>475</v>
      </c>
      <c r="C48" s="280">
        <v>0</v>
      </c>
      <c r="D48" s="281">
        <v>0</v>
      </c>
      <c r="E48" s="281">
        <v>0</v>
      </c>
      <c r="F48" s="282">
        <v>4</v>
      </c>
      <c r="G48" s="283" t="s">
        <v>153</v>
      </c>
      <c r="H48" s="279" t="s">
        <v>413</v>
      </c>
      <c r="I48" s="280">
        <v>0</v>
      </c>
      <c r="J48" s="281">
        <v>0</v>
      </c>
      <c r="K48" s="281">
        <v>0</v>
      </c>
      <c r="L48" s="281">
        <v>7</v>
      </c>
      <c r="M48" s="277" t="s">
        <v>379</v>
      </c>
      <c r="N48" s="284" t="s">
        <v>550</v>
      </c>
      <c r="P48" s="32"/>
      <c r="Q48" s="32"/>
    </row>
    <row r="49" spans="1:14" ht="12.75">
      <c r="A49" s="336"/>
      <c r="B49" s="297"/>
      <c r="C49" s="298"/>
      <c r="D49" s="298"/>
      <c r="E49" s="298"/>
      <c r="F49" s="299"/>
      <c r="G49" s="303"/>
      <c r="H49" s="304"/>
      <c r="I49" s="305"/>
      <c r="J49" s="305"/>
      <c r="K49" s="305"/>
      <c r="L49" s="305"/>
      <c r="M49" s="306"/>
      <c r="N49" s="307"/>
    </row>
    <row r="50" spans="1:14" ht="25.5">
      <c r="A50" s="341"/>
      <c r="B50" s="212" t="s">
        <v>509</v>
      </c>
      <c r="C50" s="7">
        <v>2</v>
      </c>
      <c r="D50" s="7">
        <v>0</v>
      </c>
      <c r="E50" s="7">
        <v>0</v>
      </c>
      <c r="F50" s="253">
        <v>3</v>
      </c>
      <c r="G50" s="252"/>
      <c r="H50" s="249"/>
      <c r="I50" s="250"/>
      <c r="J50" s="250"/>
      <c r="K50" s="250"/>
      <c r="L50" s="250"/>
      <c r="M50" s="240" t="s">
        <v>364</v>
      </c>
      <c r="N50" s="217" t="s">
        <v>452</v>
      </c>
    </row>
    <row r="51" spans="1:14" ht="25.5">
      <c r="A51" s="335"/>
      <c r="B51" s="236"/>
      <c r="C51" s="237"/>
      <c r="D51" s="237"/>
      <c r="E51" s="237"/>
      <c r="F51" s="238"/>
      <c r="G51" s="215"/>
      <c r="H51" s="212" t="s">
        <v>496</v>
      </c>
      <c r="I51" s="7">
        <v>2</v>
      </c>
      <c r="J51" s="7">
        <v>0</v>
      </c>
      <c r="K51" s="7">
        <v>0</v>
      </c>
      <c r="L51" s="81">
        <v>3</v>
      </c>
      <c r="M51" s="156" t="s">
        <v>364</v>
      </c>
      <c r="N51" s="217" t="s">
        <v>452</v>
      </c>
    </row>
    <row r="52" spans="1:14" ht="25.5">
      <c r="A52" s="335"/>
      <c r="B52" s="212" t="s">
        <v>476</v>
      </c>
      <c r="C52" s="59">
        <v>2</v>
      </c>
      <c r="D52" s="59">
        <v>0</v>
      </c>
      <c r="E52" s="59">
        <v>0</v>
      </c>
      <c r="F52" s="142">
        <v>3</v>
      </c>
      <c r="G52" s="215"/>
      <c r="H52" s="212" t="s">
        <v>477</v>
      </c>
      <c r="I52" s="59">
        <v>2</v>
      </c>
      <c r="J52" s="59">
        <v>0</v>
      </c>
      <c r="K52" s="59">
        <v>0</v>
      </c>
      <c r="L52" s="59">
        <v>4</v>
      </c>
      <c r="M52" s="240" t="s">
        <v>373</v>
      </c>
      <c r="N52" s="217" t="s">
        <v>478</v>
      </c>
    </row>
    <row r="53" spans="1:14" ht="25.5">
      <c r="A53" s="341"/>
      <c r="B53" s="249"/>
      <c r="C53" s="250"/>
      <c r="D53" s="250"/>
      <c r="E53" s="250"/>
      <c r="F53" s="251"/>
      <c r="G53" s="252"/>
      <c r="H53" s="212" t="s">
        <v>508</v>
      </c>
      <c r="I53" s="59">
        <v>2</v>
      </c>
      <c r="J53" s="59">
        <v>0</v>
      </c>
      <c r="K53" s="59">
        <v>0</v>
      </c>
      <c r="L53" s="59">
        <v>4</v>
      </c>
      <c r="M53" s="240" t="s">
        <v>373</v>
      </c>
      <c r="N53" s="217" t="s">
        <v>452</v>
      </c>
    </row>
    <row r="54" spans="1:14" ht="25.5">
      <c r="A54" s="341"/>
      <c r="B54" s="212" t="s">
        <v>507</v>
      </c>
      <c r="C54" s="59">
        <v>2</v>
      </c>
      <c r="D54" s="59">
        <v>0</v>
      </c>
      <c r="E54" s="59">
        <v>0</v>
      </c>
      <c r="F54" s="142">
        <v>3</v>
      </c>
      <c r="G54" s="252"/>
      <c r="H54" s="212"/>
      <c r="I54" s="59"/>
      <c r="J54" s="59"/>
      <c r="K54" s="59"/>
      <c r="L54" s="59"/>
      <c r="M54" s="240" t="s">
        <v>373</v>
      </c>
      <c r="N54" s="217" t="s">
        <v>452</v>
      </c>
    </row>
    <row r="55" spans="1:14" ht="25.5">
      <c r="A55" s="341"/>
      <c r="B55" s="249"/>
      <c r="C55" s="250"/>
      <c r="D55" s="250"/>
      <c r="E55" s="250"/>
      <c r="F55" s="251"/>
      <c r="G55" s="252"/>
      <c r="H55" s="212" t="s">
        <v>503</v>
      </c>
      <c r="I55" s="59">
        <v>2</v>
      </c>
      <c r="J55" s="59">
        <v>0</v>
      </c>
      <c r="K55" s="59">
        <v>0</v>
      </c>
      <c r="L55" s="59">
        <v>4</v>
      </c>
      <c r="M55" s="240" t="s">
        <v>373</v>
      </c>
      <c r="N55" s="217" t="s">
        <v>452</v>
      </c>
    </row>
    <row r="56" spans="1:14" ht="25.5">
      <c r="A56" s="341"/>
      <c r="B56" s="212" t="s">
        <v>495</v>
      </c>
      <c r="C56" s="7">
        <v>2</v>
      </c>
      <c r="D56" s="7">
        <v>0</v>
      </c>
      <c r="E56" s="7">
        <v>0</v>
      </c>
      <c r="F56" s="253">
        <v>3</v>
      </c>
      <c r="G56" s="252"/>
      <c r="H56" s="285"/>
      <c r="I56" s="250"/>
      <c r="J56" s="250"/>
      <c r="K56" s="250"/>
      <c r="L56" s="250"/>
      <c r="M56" s="240" t="s">
        <v>379</v>
      </c>
      <c r="N56" s="217" t="s">
        <v>452</v>
      </c>
    </row>
    <row r="57" spans="1:14" ht="25.5">
      <c r="A57" s="341"/>
      <c r="B57" s="212"/>
      <c r="C57" s="7"/>
      <c r="D57" s="7"/>
      <c r="E57" s="7"/>
      <c r="F57" s="253"/>
      <c r="G57" s="252"/>
      <c r="H57" s="212" t="s">
        <v>580</v>
      </c>
      <c r="I57" s="59">
        <v>2</v>
      </c>
      <c r="J57" s="59">
        <v>0</v>
      </c>
      <c r="K57" s="59">
        <v>0</v>
      </c>
      <c r="L57" s="59">
        <v>3</v>
      </c>
      <c r="M57" s="240" t="s">
        <v>379</v>
      </c>
      <c r="N57" s="217" t="s">
        <v>452</v>
      </c>
    </row>
    <row r="58" spans="1:14" ht="25.5">
      <c r="A58" s="341"/>
      <c r="B58" s="212" t="s">
        <v>506</v>
      </c>
      <c r="C58" s="59">
        <v>2</v>
      </c>
      <c r="D58" s="59">
        <v>0</v>
      </c>
      <c r="E58" s="59">
        <v>0</v>
      </c>
      <c r="F58" s="142">
        <v>3</v>
      </c>
      <c r="G58" s="252"/>
      <c r="H58" s="212"/>
      <c r="I58" s="59"/>
      <c r="J58" s="59"/>
      <c r="K58" s="59"/>
      <c r="L58" s="59"/>
      <c r="M58" s="240" t="s">
        <v>379</v>
      </c>
      <c r="N58" s="217" t="s">
        <v>452</v>
      </c>
    </row>
    <row r="59" spans="1:14" ht="25.5">
      <c r="A59" s="341"/>
      <c r="B59" s="212" t="s">
        <v>505</v>
      </c>
      <c r="C59" s="7">
        <v>2</v>
      </c>
      <c r="D59" s="7">
        <v>0</v>
      </c>
      <c r="E59" s="7">
        <v>0</v>
      </c>
      <c r="F59" s="253">
        <v>3</v>
      </c>
      <c r="G59" s="252"/>
      <c r="H59" s="212"/>
      <c r="I59" s="59"/>
      <c r="J59" s="59"/>
      <c r="K59" s="59"/>
      <c r="L59" s="59"/>
      <c r="M59" s="240" t="s">
        <v>379</v>
      </c>
      <c r="N59" s="217" t="s">
        <v>452</v>
      </c>
    </row>
    <row r="60" spans="1:14" ht="25.5">
      <c r="A60" s="341"/>
      <c r="B60" s="212"/>
      <c r="C60" s="7"/>
      <c r="D60" s="7"/>
      <c r="E60" s="7"/>
      <c r="F60" s="253"/>
      <c r="G60" s="252"/>
      <c r="H60" s="212" t="s">
        <v>504</v>
      </c>
      <c r="I60" s="59">
        <v>6</v>
      </c>
      <c r="J60" s="59">
        <v>0</v>
      </c>
      <c r="K60" s="59">
        <v>0</v>
      </c>
      <c r="L60" s="59">
        <v>9</v>
      </c>
      <c r="M60" s="240" t="s">
        <v>379</v>
      </c>
      <c r="N60" s="217" t="s">
        <v>452</v>
      </c>
    </row>
    <row r="61" spans="1:14" ht="12.75">
      <c r="A61" s="339" t="s">
        <v>176</v>
      </c>
      <c r="B61" s="13" t="s">
        <v>177</v>
      </c>
      <c r="C61" s="12">
        <v>2</v>
      </c>
      <c r="D61" s="12">
        <v>0</v>
      </c>
      <c r="E61" s="12">
        <v>0</v>
      </c>
      <c r="F61" s="267">
        <v>3</v>
      </c>
      <c r="G61" s="168" t="s">
        <v>497</v>
      </c>
      <c r="H61" s="13" t="s">
        <v>177</v>
      </c>
      <c r="I61" s="12">
        <v>2</v>
      </c>
      <c r="J61" s="12">
        <v>0</v>
      </c>
      <c r="K61" s="12">
        <v>0</v>
      </c>
      <c r="L61" s="268">
        <v>3</v>
      </c>
      <c r="M61" s="156" t="s">
        <v>364</v>
      </c>
      <c r="N61" s="217" t="s">
        <v>474</v>
      </c>
    </row>
    <row r="62" spans="1:14" ht="12.75">
      <c r="A62" s="342" t="s">
        <v>186</v>
      </c>
      <c r="B62" s="209" t="s">
        <v>187</v>
      </c>
      <c r="C62" s="269">
        <v>2</v>
      </c>
      <c r="D62" s="269">
        <v>0</v>
      </c>
      <c r="E62" s="269">
        <v>0</v>
      </c>
      <c r="F62" s="270">
        <v>3</v>
      </c>
      <c r="G62" s="271" t="s">
        <v>461</v>
      </c>
      <c r="H62" s="209" t="s">
        <v>187</v>
      </c>
      <c r="I62" s="269">
        <v>2</v>
      </c>
      <c r="J62" s="269">
        <v>0</v>
      </c>
      <c r="K62" s="269">
        <v>0</v>
      </c>
      <c r="L62" s="269">
        <v>3</v>
      </c>
      <c r="M62" s="156" t="s">
        <v>364</v>
      </c>
      <c r="N62" s="217" t="s">
        <v>474</v>
      </c>
    </row>
    <row r="63" spans="1:14" ht="12.75">
      <c r="A63" s="265" t="s">
        <v>183</v>
      </c>
      <c r="B63" s="266" t="s">
        <v>184</v>
      </c>
      <c r="C63" s="140">
        <v>2</v>
      </c>
      <c r="D63" s="140">
        <v>0</v>
      </c>
      <c r="E63" s="140">
        <v>0</v>
      </c>
      <c r="F63" s="253">
        <v>3</v>
      </c>
      <c r="G63" s="272" t="s">
        <v>498</v>
      </c>
      <c r="H63" s="266" t="s">
        <v>184</v>
      </c>
      <c r="I63" s="140">
        <v>2</v>
      </c>
      <c r="J63" s="140">
        <v>0</v>
      </c>
      <c r="K63" s="140">
        <v>0</v>
      </c>
      <c r="L63" s="81">
        <v>3</v>
      </c>
      <c r="M63" s="156" t="s">
        <v>364</v>
      </c>
      <c r="N63" s="217" t="s">
        <v>474</v>
      </c>
    </row>
    <row r="64" spans="1:14" ht="12.75">
      <c r="A64" s="265" t="s">
        <v>343</v>
      </c>
      <c r="B64" s="266" t="s">
        <v>429</v>
      </c>
      <c r="C64" s="140">
        <v>2</v>
      </c>
      <c r="D64" s="140">
        <v>0</v>
      </c>
      <c r="E64" s="140">
        <v>0</v>
      </c>
      <c r="F64" s="253">
        <v>3</v>
      </c>
      <c r="G64" s="272" t="s">
        <v>510</v>
      </c>
      <c r="H64" s="266" t="s">
        <v>429</v>
      </c>
      <c r="I64" s="140">
        <v>2</v>
      </c>
      <c r="J64" s="140">
        <v>0</v>
      </c>
      <c r="K64" s="140">
        <v>0</v>
      </c>
      <c r="L64" s="350">
        <v>3</v>
      </c>
      <c r="M64" s="329" t="s">
        <v>373</v>
      </c>
      <c r="N64" s="217" t="s">
        <v>474</v>
      </c>
    </row>
    <row r="65" spans="1:14" ht="12.75">
      <c r="A65" s="343" t="s">
        <v>545</v>
      </c>
      <c r="B65" s="232" t="s">
        <v>190</v>
      </c>
      <c r="C65" s="233">
        <v>2</v>
      </c>
      <c r="D65" s="233">
        <v>0</v>
      </c>
      <c r="E65" s="233">
        <v>0</v>
      </c>
      <c r="F65" s="246">
        <v>3</v>
      </c>
      <c r="G65" s="255"/>
      <c r="H65" s="209"/>
      <c r="I65" s="12"/>
      <c r="J65" s="12"/>
      <c r="K65" s="12"/>
      <c r="L65" s="12"/>
      <c r="M65" s="240" t="s">
        <v>379</v>
      </c>
      <c r="N65" s="217" t="s">
        <v>452</v>
      </c>
    </row>
    <row r="66" spans="1:14" ht="12.75">
      <c r="A66" s="265" t="s">
        <v>367</v>
      </c>
      <c r="B66" s="266" t="s">
        <v>195</v>
      </c>
      <c r="C66" s="140">
        <v>2</v>
      </c>
      <c r="D66" s="140">
        <v>1</v>
      </c>
      <c r="E66" s="140">
        <v>0</v>
      </c>
      <c r="F66" s="253">
        <v>5</v>
      </c>
      <c r="G66" s="272" t="s">
        <v>367</v>
      </c>
      <c r="H66" s="266" t="s">
        <v>195</v>
      </c>
      <c r="I66" s="140">
        <v>2</v>
      </c>
      <c r="J66" s="140">
        <v>1</v>
      </c>
      <c r="K66" s="140">
        <v>0</v>
      </c>
      <c r="L66" s="350">
        <v>3</v>
      </c>
      <c r="M66" s="329" t="s">
        <v>373</v>
      </c>
      <c r="N66" s="217" t="s">
        <v>455</v>
      </c>
    </row>
    <row r="67" spans="1:14" ht="12.75">
      <c r="A67" s="339" t="s">
        <v>205</v>
      </c>
      <c r="B67" s="13" t="s">
        <v>206</v>
      </c>
      <c r="C67" s="12">
        <v>2</v>
      </c>
      <c r="D67" s="12">
        <v>0</v>
      </c>
      <c r="E67" s="12">
        <v>0</v>
      </c>
      <c r="F67" s="267">
        <v>3</v>
      </c>
      <c r="G67" s="168" t="s">
        <v>499</v>
      </c>
      <c r="H67" s="13" t="s">
        <v>206</v>
      </c>
      <c r="I67" s="12">
        <v>2</v>
      </c>
      <c r="J67" s="12">
        <v>0</v>
      </c>
      <c r="K67" s="12">
        <v>0</v>
      </c>
      <c r="L67" s="12">
        <v>3</v>
      </c>
      <c r="M67" s="156" t="s">
        <v>364</v>
      </c>
      <c r="N67" s="217" t="s">
        <v>474</v>
      </c>
    </row>
    <row r="68" spans="1:14" ht="25.5">
      <c r="A68" s="344" t="s">
        <v>211</v>
      </c>
      <c r="B68" s="273" t="s">
        <v>212</v>
      </c>
      <c r="C68" s="274">
        <v>2</v>
      </c>
      <c r="D68" s="274">
        <v>0</v>
      </c>
      <c r="E68" s="274">
        <v>0</v>
      </c>
      <c r="F68" s="275">
        <v>3</v>
      </c>
      <c r="G68" s="276" t="s">
        <v>500</v>
      </c>
      <c r="H68" s="273" t="s">
        <v>212</v>
      </c>
      <c r="I68" s="274">
        <v>2</v>
      </c>
      <c r="J68" s="274">
        <v>0</v>
      </c>
      <c r="K68" s="274">
        <v>0</v>
      </c>
      <c r="L68" s="274">
        <v>3</v>
      </c>
      <c r="M68" s="156" t="s">
        <v>364</v>
      </c>
      <c r="N68" s="217" t="s">
        <v>474</v>
      </c>
    </row>
    <row r="69" spans="1:14" ht="12.75">
      <c r="A69" s="345" t="s">
        <v>372</v>
      </c>
      <c r="B69" s="209" t="s">
        <v>185</v>
      </c>
      <c r="C69" s="194">
        <v>2</v>
      </c>
      <c r="D69" s="194">
        <v>1</v>
      </c>
      <c r="E69" s="194">
        <v>0</v>
      </c>
      <c r="F69" s="254">
        <v>4</v>
      </c>
      <c r="G69" s="255" t="s">
        <v>372</v>
      </c>
      <c r="H69" s="209" t="s">
        <v>185</v>
      </c>
      <c r="I69" s="194">
        <v>2</v>
      </c>
      <c r="J69" s="194">
        <v>1</v>
      </c>
      <c r="K69" s="194">
        <v>0</v>
      </c>
      <c r="L69" s="194">
        <v>3</v>
      </c>
      <c r="M69" s="240" t="s">
        <v>373</v>
      </c>
      <c r="N69" s="217" t="s">
        <v>567</v>
      </c>
    </row>
    <row r="70" spans="1:14" ht="25.5">
      <c r="A70" s="346" t="s">
        <v>224</v>
      </c>
      <c r="B70" s="256" t="s">
        <v>479</v>
      </c>
      <c r="C70" s="131">
        <v>2</v>
      </c>
      <c r="D70" s="131">
        <v>0</v>
      </c>
      <c r="E70" s="131">
        <v>0</v>
      </c>
      <c r="F70" s="257">
        <v>3</v>
      </c>
      <c r="G70" s="247"/>
      <c r="H70" s="258"/>
      <c r="I70" s="243"/>
      <c r="J70" s="243"/>
      <c r="K70" s="243"/>
      <c r="L70" s="243"/>
      <c r="M70" s="240" t="s">
        <v>373</v>
      </c>
      <c r="N70" s="217" t="s">
        <v>452</v>
      </c>
    </row>
    <row r="71" spans="1:14" ht="12.75">
      <c r="A71" s="347" t="s">
        <v>217</v>
      </c>
      <c r="B71" s="128" t="s">
        <v>480</v>
      </c>
      <c r="C71" s="129">
        <v>2</v>
      </c>
      <c r="D71" s="129">
        <v>0</v>
      </c>
      <c r="E71" s="129">
        <v>0</v>
      </c>
      <c r="F71" s="227">
        <v>3</v>
      </c>
      <c r="G71" s="247"/>
      <c r="H71" s="258"/>
      <c r="I71" s="243"/>
      <c r="J71" s="243"/>
      <c r="K71" s="243"/>
      <c r="L71" s="243"/>
      <c r="M71" s="240" t="s">
        <v>373</v>
      </c>
      <c r="N71" s="217" t="s">
        <v>452</v>
      </c>
    </row>
    <row r="72" spans="1:14" ht="25.5">
      <c r="A72" s="259" t="s">
        <v>231</v>
      </c>
      <c r="B72" s="128" t="s">
        <v>232</v>
      </c>
      <c r="C72" s="129">
        <v>2</v>
      </c>
      <c r="D72" s="129">
        <v>0</v>
      </c>
      <c r="E72" s="129">
        <v>0</v>
      </c>
      <c r="F72" s="142">
        <v>3</v>
      </c>
      <c r="G72" s="247"/>
      <c r="H72" s="258"/>
      <c r="I72" s="243"/>
      <c r="J72" s="243"/>
      <c r="K72" s="243"/>
      <c r="L72" s="243"/>
      <c r="M72" s="240" t="s">
        <v>373</v>
      </c>
      <c r="N72" s="217" t="s">
        <v>452</v>
      </c>
    </row>
    <row r="73" spans="1:14" ht="25.5">
      <c r="A73" s="348" t="s">
        <v>215</v>
      </c>
      <c r="B73" s="256" t="s">
        <v>216</v>
      </c>
      <c r="C73" s="127">
        <v>2</v>
      </c>
      <c r="D73" s="127">
        <v>0</v>
      </c>
      <c r="E73" s="127">
        <v>0</v>
      </c>
      <c r="F73" s="257">
        <v>3</v>
      </c>
      <c r="G73" s="260" t="s">
        <v>415</v>
      </c>
      <c r="H73" s="256" t="s">
        <v>216</v>
      </c>
      <c r="I73" s="127">
        <v>2</v>
      </c>
      <c r="J73" s="127">
        <v>0</v>
      </c>
      <c r="K73" s="127">
        <v>0</v>
      </c>
      <c r="L73" s="127">
        <v>4</v>
      </c>
      <c r="M73" s="329" t="s">
        <v>373</v>
      </c>
      <c r="N73" s="217" t="s">
        <v>481</v>
      </c>
    </row>
    <row r="74" spans="1:14" ht="51">
      <c r="A74" s="346" t="s">
        <v>225</v>
      </c>
      <c r="B74" s="256" t="s">
        <v>482</v>
      </c>
      <c r="C74" s="131">
        <v>2</v>
      </c>
      <c r="D74" s="131">
        <v>0</v>
      </c>
      <c r="E74" s="131">
        <v>0</v>
      </c>
      <c r="F74" s="257">
        <v>3</v>
      </c>
      <c r="G74" s="261" t="s">
        <v>416</v>
      </c>
      <c r="H74" s="256" t="s">
        <v>482</v>
      </c>
      <c r="I74" s="131">
        <v>2</v>
      </c>
      <c r="J74" s="131">
        <v>0</v>
      </c>
      <c r="K74" s="131">
        <v>0</v>
      </c>
      <c r="L74" s="127">
        <v>4</v>
      </c>
      <c r="M74" s="329" t="s">
        <v>373</v>
      </c>
      <c r="N74" s="217" t="s">
        <v>481</v>
      </c>
    </row>
    <row r="75" spans="1:14" ht="25.5">
      <c r="A75" s="348" t="s">
        <v>191</v>
      </c>
      <c r="B75" s="256" t="s">
        <v>192</v>
      </c>
      <c r="C75" s="127">
        <v>2</v>
      </c>
      <c r="D75" s="127">
        <v>0</v>
      </c>
      <c r="E75" s="127">
        <v>0</v>
      </c>
      <c r="F75" s="257">
        <v>3</v>
      </c>
      <c r="G75" s="260" t="s">
        <v>417</v>
      </c>
      <c r="H75" s="256" t="s">
        <v>192</v>
      </c>
      <c r="I75" s="127">
        <v>2</v>
      </c>
      <c r="J75" s="127">
        <v>0</v>
      </c>
      <c r="K75" s="127">
        <v>0</v>
      </c>
      <c r="L75" s="127">
        <v>4</v>
      </c>
      <c r="M75" s="240" t="s">
        <v>373</v>
      </c>
      <c r="N75" s="217" t="s">
        <v>481</v>
      </c>
    </row>
    <row r="76" spans="1:14" ht="12.75">
      <c r="A76" s="347" t="s">
        <v>204</v>
      </c>
      <c r="B76" s="128" t="s">
        <v>483</v>
      </c>
      <c r="C76" s="129">
        <v>2</v>
      </c>
      <c r="D76" s="129">
        <v>0</v>
      </c>
      <c r="E76" s="129">
        <v>0</v>
      </c>
      <c r="F76" s="227">
        <v>3</v>
      </c>
      <c r="G76" s="247"/>
      <c r="H76" s="258"/>
      <c r="I76" s="243"/>
      <c r="J76" s="243"/>
      <c r="K76" s="243"/>
      <c r="L76" s="243"/>
      <c r="M76" s="240" t="s">
        <v>373</v>
      </c>
      <c r="N76" s="217" t="s">
        <v>452</v>
      </c>
    </row>
    <row r="77" spans="1:14" ht="12.75">
      <c r="A77" s="348" t="s">
        <v>202</v>
      </c>
      <c r="B77" s="256" t="s">
        <v>484</v>
      </c>
      <c r="C77" s="127">
        <v>2</v>
      </c>
      <c r="D77" s="127">
        <v>0</v>
      </c>
      <c r="E77" s="127">
        <v>0</v>
      </c>
      <c r="F77" s="257">
        <v>3</v>
      </c>
      <c r="G77" s="168" t="s">
        <v>418</v>
      </c>
      <c r="H77" s="13" t="s">
        <v>319</v>
      </c>
      <c r="I77" s="12">
        <v>2</v>
      </c>
      <c r="J77" s="12">
        <v>0</v>
      </c>
      <c r="K77" s="12">
        <v>0</v>
      </c>
      <c r="L77" s="12">
        <v>4</v>
      </c>
      <c r="M77" s="240" t="s">
        <v>373</v>
      </c>
      <c r="N77" s="217" t="s">
        <v>485</v>
      </c>
    </row>
    <row r="78" spans="1:14" ht="38.25">
      <c r="A78" s="348" t="s">
        <v>203</v>
      </c>
      <c r="B78" s="128" t="s">
        <v>486</v>
      </c>
      <c r="C78" s="127">
        <v>2</v>
      </c>
      <c r="D78" s="127">
        <v>0</v>
      </c>
      <c r="E78" s="127">
        <v>0</v>
      </c>
      <c r="F78" s="257">
        <v>3</v>
      </c>
      <c r="G78" s="168" t="s">
        <v>574</v>
      </c>
      <c r="H78" s="13" t="s">
        <v>411</v>
      </c>
      <c r="I78" s="12">
        <v>2</v>
      </c>
      <c r="J78" s="12">
        <v>0</v>
      </c>
      <c r="K78" s="12">
        <v>0</v>
      </c>
      <c r="L78" s="12">
        <v>4</v>
      </c>
      <c r="M78" s="240" t="s">
        <v>575</v>
      </c>
      <c r="N78" s="217" t="s">
        <v>576</v>
      </c>
    </row>
    <row r="79" spans="1:14" ht="25.5">
      <c r="A79" s="347" t="s">
        <v>207</v>
      </c>
      <c r="B79" s="128" t="s">
        <v>208</v>
      </c>
      <c r="C79" s="129">
        <v>2</v>
      </c>
      <c r="D79" s="129">
        <v>0</v>
      </c>
      <c r="E79" s="129">
        <v>0</v>
      </c>
      <c r="F79" s="257">
        <v>3</v>
      </c>
      <c r="G79" s="168"/>
      <c r="H79" s="13"/>
      <c r="I79" s="12"/>
      <c r="J79" s="12"/>
      <c r="K79" s="12"/>
      <c r="L79" s="12"/>
      <c r="M79" s="240" t="s">
        <v>373</v>
      </c>
      <c r="N79" s="217" t="s">
        <v>452</v>
      </c>
    </row>
    <row r="80" spans="1:14" ht="12.75">
      <c r="A80" s="337"/>
      <c r="B80" s="258"/>
      <c r="C80" s="243"/>
      <c r="D80" s="243"/>
      <c r="E80" s="243"/>
      <c r="F80" s="242"/>
      <c r="G80" s="215" t="s">
        <v>501</v>
      </c>
      <c r="H80" s="195" t="s">
        <v>430</v>
      </c>
      <c r="I80" s="131">
        <v>2</v>
      </c>
      <c r="J80" s="131">
        <v>0</v>
      </c>
      <c r="K80" s="131">
        <v>0</v>
      </c>
      <c r="L80" s="131">
        <v>3</v>
      </c>
      <c r="M80" s="240" t="s">
        <v>373</v>
      </c>
      <c r="N80" s="217" t="s">
        <v>452</v>
      </c>
    </row>
    <row r="81" spans="1:14" ht="25.5">
      <c r="A81" s="347" t="s">
        <v>384</v>
      </c>
      <c r="B81" s="128" t="s">
        <v>383</v>
      </c>
      <c r="C81" s="129">
        <v>2</v>
      </c>
      <c r="D81" s="129">
        <v>0</v>
      </c>
      <c r="E81" s="129">
        <v>0</v>
      </c>
      <c r="F81" s="257">
        <v>3</v>
      </c>
      <c r="G81" s="255" t="s">
        <v>384</v>
      </c>
      <c r="H81" s="13" t="s">
        <v>382</v>
      </c>
      <c r="I81" s="12">
        <v>2</v>
      </c>
      <c r="J81" s="12">
        <v>0</v>
      </c>
      <c r="K81" s="12">
        <v>0</v>
      </c>
      <c r="L81" s="12">
        <v>3</v>
      </c>
      <c r="M81" s="240" t="s">
        <v>373</v>
      </c>
      <c r="N81" s="217" t="s">
        <v>487</v>
      </c>
    </row>
    <row r="82" spans="1:14" ht="25.5">
      <c r="A82" s="348" t="s">
        <v>273</v>
      </c>
      <c r="B82" s="128" t="s">
        <v>274</v>
      </c>
      <c r="C82" s="127">
        <v>2</v>
      </c>
      <c r="D82" s="127">
        <v>0</v>
      </c>
      <c r="E82" s="127">
        <v>0</v>
      </c>
      <c r="F82" s="257">
        <v>3</v>
      </c>
      <c r="G82" s="168" t="s">
        <v>273</v>
      </c>
      <c r="H82" s="13" t="s">
        <v>298</v>
      </c>
      <c r="I82" s="12">
        <v>2</v>
      </c>
      <c r="J82" s="12">
        <v>0</v>
      </c>
      <c r="K82" s="12">
        <v>0</v>
      </c>
      <c r="L82" s="12">
        <v>3</v>
      </c>
      <c r="M82" s="240" t="s">
        <v>379</v>
      </c>
      <c r="N82" s="217" t="s">
        <v>466</v>
      </c>
    </row>
    <row r="83" spans="1:14" ht="12.75">
      <c r="A83" s="348" t="s">
        <v>275</v>
      </c>
      <c r="B83" s="256" t="s">
        <v>276</v>
      </c>
      <c r="C83" s="127">
        <v>2</v>
      </c>
      <c r="D83" s="127">
        <v>0</v>
      </c>
      <c r="E83" s="127">
        <v>0</v>
      </c>
      <c r="F83" s="257">
        <v>3</v>
      </c>
      <c r="G83" s="260" t="s">
        <v>419</v>
      </c>
      <c r="H83" s="256" t="s">
        <v>276</v>
      </c>
      <c r="I83" s="127">
        <v>2</v>
      </c>
      <c r="J83" s="127">
        <v>0</v>
      </c>
      <c r="K83" s="127">
        <v>0</v>
      </c>
      <c r="L83" s="127">
        <v>4</v>
      </c>
      <c r="M83" s="240" t="s">
        <v>379</v>
      </c>
      <c r="N83" s="217" t="s">
        <v>488</v>
      </c>
    </row>
    <row r="84" spans="1:14" ht="25.5">
      <c r="A84" s="348" t="s">
        <v>277</v>
      </c>
      <c r="B84" s="128" t="s">
        <v>278</v>
      </c>
      <c r="C84" s="127">
        <v>2</v>
      </c>
      <c r="D84" s="127">
        <v>0</v>
      </c>
      <c r="E84" s="127">
        <v>0</v>
      </c>
      <c r="F84" s="257">
        <v>3</v>
      </c>
      <c r="G84" s="260" t="s">
        <v>277</v>
      </c>
      <c r="H84" s="128" t="s">
        <v>299</v>
      </c>
      <c r="I84" s="127">
        <v>2</v>
      </c>
      <c r="J84" s="127">
        <v>0</v>
      </c>
      <c r="K84" s="127">
        <v>0</v>
      </c>
      <c r="L84" s="127">
        <v>3</v>
      </c>
      <c r="M84" s="240" t="s">
        <v>379</v>
      </c>
      <c r="N84" s="217" t="s">
        <v>466</v>
      </c>
    </row>
    <row r="85" spans="1:14" ht="25.5">
      <c r="A85" s="348" t="s">
        <v>279</v>
      </c>
      <c r="B85" s="128" t="s">
        <v>280</v>
      </c>
      <c r="C85" s="127">
        <v>2</v>
      </c>
      <c r="D85" s="127">
        <v>0</v>
      </c>
      <c r="E85" s="127">
        <v>0</v>
      </c>
      <c r="F85" s="257">
        <v>3</v>
      </c>
      <c r="G85" s="260" t="s">
        <v>279</v>
      </c>
      <c r="H85" s="128" t="s">
        <v>300</v>
      </c>
      <c r="I85" s="127">
        <v>2</v>
      </c>
      <c r="J85" s="127">
        <v>0</v>
      </c>
      <c r="K85" s="127">
        <v>0</v>
      </c>
      <c r="L85" s="127">
        <v>3</v>
      </c>
      <c r="M85" s="240" t="s">
        <v>379</v>
      </c>
      <c r="N85" s="217" t="s">
        <v>466</v>
      </c>
    </row>
    <row r="86" spans="1:14" ht="25.5">
      <c r="A86" s="348" t="s">
        <v>281</v>
      </c>
      <c r="B86" s="128" t="s">
        <v>282</v>
      </c>
      <c r="C86" s="127">
        <v>2</v>
      </c>
      <c r="D86" s="127">
        <v>0</v>
      </c>
      <c r="E86" s="127">
        <v>0</v>
      </c>
      <c r="F86" s="257">
        <v>3</v>
      </c>
      <c r="G86" s="260" t="s">
        <v>420</v>
      </c>
      <c r="H86" s="128" t="s">
        <v>282</v>
      </c>
      <c r="I86" s="127">
        <v>2</v>
      </c>
      <c r="J86" s="127">
        <v>0</v>
      </c>
      <c r="K86" s="127">
        <v>0</v>
      </c>
      <c r="L86" s="127">
        <v>4</v>
      </c>
      <c r="M86" s="240" t="s">
        <v>379</v>
      </c>
      <c r="N86" s="217" t="s">
        <v>488</v>
      </c>
    </row>
    <row r="87" spans="1:14" ht="25.5">
      <c r="A87" s="348" t="s">
        <v>283</v>
      </c>
      <c r="B87" s="128" t="s">
        <v>284</v>
      </c>
      <c r="C87" s="127">
        <v>2</v>
      </c>
      <c r="D87" s="127">
        <v>0</v>
      </c>
      <c r="E87" s="127">
        <v>0</v>
      </c>
      <c r="F87" s="257">
        <v>3</v>
      </c>
      <c r="G87" s="260" t="s">
        <v>283</v>
      </c>
      <c r="H87" s="13" t="s">
        <v>301</v>
      </c>
      <c r="I87" s="127">
        <v>2</v>
      </c>
      <c r="J87" s="127">
        <v>0</v>
      </c>
      <c r="K87" s="127">
        <v>0</v>
      </c>
      <c r="L87" s="127">
        <v>3</v>
      </c>
      <c r="M87" s="240" t="s">
        <v>379</v>
      </c>
      <c r="N87" s="217" t="s">
        <v>466</v>
      </c>
    </row>
    <row r="88" spans="1:14" ht="25.5">
      <c r="A88" s="348" t="s">
        <v>285</v>
      </c>
      <c r="B88" s="128" t="s">
        <v>286</v>
      </c>
      <c r="C88" s="127">
        <v>2</v>
      </c>
      <c r="D88" s="127">
        <v>0</v>
      </c>
      <c r="E88" s="127">
        <v>0</v>
      </c>
      <c r="F88" s="257">
        <v>3</v>
      </c>
      <c r="G88" s="260" t="s">
        <v>285</v>
      </c>
      <c r="H88" s="13" t="s">
        <v>302</v>
      </c>
      <c r="I88" s="127">
        <v>2</v>
      </c>
      <c r="J88" s="127">
        <v>0</v>
      </c>
      <c r="K88" s="127">
        <v>0</v>
      </c>
      <c r="L88" s="127">
        <v>3</v>
      </c>
      <c r="M88" s="240" t="s">
        <v>379</v>
      </c>
      <c r="N88" s="217" t="s">
        <v>466</v>
      </c>
    </row>
    <row r="89" spans="1:14" ht="25.5">
      <c r="A89" s="347" t="s">
        <v>288</v>
      </c>
      <c r="B89" s="128" t="s">
        <v>289</v>
      </c>
      <c r="C89" s="129">
        <v>2</v>
      </c>
      <c r="D89" s="129">
        <v>0</v>
      </c>
      <c r="E89" s="129">
        <v>0</v>
      </c>
      <c r="F89" s="257">
        <v>3</v>
      </c>
      <c r="G89" s="215"/>
      <c r="H89" s="195"/>
      <c r="I89" s="131"/>
      <c r="J89" s="131"/>
      <c r="K89" s="131"/>
      <c r="L89" s="131"/>
      <c r="M89" s="240" t="s">
        <v>379</v>
      </c>
      <c r="N89" s="217" t="s">
        <v>452</v>
      </c>
    </row>
    <row r="90" spans="1:14" ht="38.25">
      <c r="A90" s="347" t="s">
        <v>290</v>
      </c>
      <c r="B90" s="128" t="s">
        <v>291</v>
      </c>
      <c r="C90" s="129">
        <v>2</v>
      </c>
      <c r="D90" s="129">
        <v>0</v>
      </c>
      <c r="E90" s="129">
        <v>0</v>
      </c>
      <c r="F90" s="257">
        <v>3</v>
      </c>
      <c r="G90" s="228" t="s">
        <v>290</v>
      </c>
      <c r="H90" s="13" t="s">
        <v>303</v>
      </c>
      <c r="I90" s="129">
        <v>2</v>
      </c>
      <c r="J90" s="129">
        <v>0</v>
      </c>
      <c r="K90" s="129">
        <v>0</v>
      </c>
      <c r="L90" s="127">
        <v>3</v>
      </c>
      <c r="M90" s="240" t="s">
        <v>379</v>
      </c>
      <c r="N90" s="217" t="s">
        <v>466</v>
      </c>
    </row>
    <row r="91" spans="1:14" ht="25.5">
      <c r="A91" s="347" t="s">
        <v>292</v>
      </c>
      <c r="B91" s="128" t="s">
        <v>287</v>
      </c>
      <c r="C91" s="129">
        <v>2</v>
      </c>
      <c r="D91" s="129">
        <v>0</v>
      </c>
      <c r="E91" s="129">
        <v>0</v>
      </c>
      <c r="F91" s="257">
        <v>3</v>
      </c>
      <c r="G91" s="228" t="s">
        <v>412</v>
      </c>
      <c r="H91" s="128" t="s">
        <v>287</v>
      </c>
      <c r="I91" s="129">
        <v>2</v>
      </c>
      <c r="J91" s="129">
        <v>0</v>
      </c>
      <c r="K91" s="129">
        <v>0</v>
      </c>
      <c r="L91" s="127">
        <v>4</v>
      </c>
      <c r="M91" s="240" t="s">
        <v>379</v>
      </c>
      <c r="N91" s="217" t="s">
        <v>488</v>
      </c>
    </row>
    <row r="92" spans="1:14" ht="12.75">
      <c r="A92" s="347" t="s">
        <v>293</v>
      </c>
      <c r="B92" s="128" t="s">
        <v>172</v>
      </c>
      <c r="C92" s="129">
        <v>2</v>
      </c>
      <c r="D92" s="129">
        <v>0</v>
      </c>
      <c r="E92" s="129">
        <v>0</v>
      </c>
      <c r="F92" s="257">
        <v>3</v>
      </c>
      <c r="G92" s="215"/>
      <c r="H92" s="195"/>
      <c r="I92" s="131"/>
      <c r="J92" s="131"/>
      <c r="K92" s="131"/>
      <c r="L92" s="131"/>
      <c r="M92" s="240" t="s">
        <v>379</v>
      </c>
      <c r="N92" s="217" t="s">
        <v>452</v>
      </c>
    </row>
    <row r="93" spans="1:14" ht="25.5">
      <c r="A93" s="347" t="s">
        <v>294</v>
      </c>
      <c r="B93" s="128" t="s">
        <v>295</v>
      </c>
      <c r="C93" s="129">
        <v>2</v>
      </c>
      <c r="D93" s="129">
        <v>0</v>
      </c>
      <c r="E93" s="129">
        <v>0</v>
      </c>
      <c r="F93" s="257">
        <v>3</v>
      </c>
      <c r="G93" s="215"/>
      <c r="H93" s="195"/>
      <c r="I93" s="131"/>
      <c r="J93" s="131"/>
      <c r="K93" s="131"/>
      <c r="L93" s="131"/>
      <c r="M93" s="240" t="s">
        <v>379</v>
      </c>
      <c r="N93" s="217" t="s">
        <v>452</v>
      </c>
    </row>
    <row r="94" spans="1:14" ht="25.5">
      <c r="A94" s="347" t="s">
        <v>296</v>
      </c>
      <c r="B94" s="128" t="s">
        <v>297</v>
      </c>
      <c r="C94" s="127">
        <v>2</v>
      </c>
      <c r="D94" s="127">
        <v>0</v>
      </c>
      <c r="E94" s="127">
        <v>0</v>
      </c>
      <c r="F94" s="227">
        <v>3</v>
      </c>
      <c r="G94" s="215"/>
      <c r="H94" s="195"/>
      <c r="I94" s="131"/>
      <c r="J94" s="131"/>
      <c r="K94" s="131"/>
      <c r="L94" s="131"/>
      <c r="M94" s="240" t="s">
        <v>379</v>
      </c>
      <c r="N94" s="217" t="s">
        <v>452</v>
      </c>
    </row>
    <row r="95" spans="1:14" ht="25.5">
      <c r="A95" s="262" t="s">
        <v>304</v>
      </c>
      <c r="B95" s="263" t="s">
        <v>305</v>
      </c>
      <c r="C95" s="137">
        <v>2</v>
      </c>
      <c r="D95" s="137">
        <v>0</v>
      </c>
      <c r="E95" s="137">
        <v>0</v>
      </c>
      <c r="F95" s="142">
        <v>3</v>
      </c>
      <c r="G95" s="215"/>
      <c r="H95" s="195"/>
      <c r="I95" s="131"/>
      <c r="J95" s="131"/>
      <c r="K95" s="131"/>
      <c r="L95" s="131"/>
      <c r="M95" s="240" t="s">
        <v>379</v>
      </c>
      <c r="N95" s="217" t="s">
        <v>452</v>
      </c>
    </row>
    <row r="96" spans="1:14" ht="25.5">
      <c r="A96" s="348" t="s">
        <v>233</v>
      </c>
      <c r="B96" s="128" t="s">
        <v>262</v>
      </c>
      <c r="C96" s="127">
        <v>2</v>
      </c>
      <c r="D96" s="127">
        <v>0</v>
      </c>
      <c r="E96" s="127">
        <v>0</v>
      </c>
      <c r="F96" s="257">
        <v>3</v>
      </c>
      <c r="G96" s="260" t="s">
        <v>233</v>
      </c>
      <c r="H96" s="13" t="s">
        <v>234</v>
      </c>
      <c r="I96" s="127">
        <v>2</v>
      </c>
      <c r="J96" s="127">
        <v>0</v>
      </c>
      <c r="K96" s="127">
        <v>0</v>
      </c>
      <c r="L96" s="127">
        <v>3</v>
      </c>
      <c r="M96" s="240" t="s">
        <v>379</v>
      </c>
      <c r="N96" s="217" t="s">
        <v>466</v>
      </c>
    </row>
    <row r="97" spans="1:14" ht="12.75">
      <c r="A97" s="348" t="s">
        <v>235</v>
      </c>
      <c r="B97" s="256" t="s">
        <v>236</v>
      </c>
      <c r="C97" s="127">
        <v>2</v>
      </c>
      <c r="D97" s="127">
        <v>0</v>
      </c>
      <c r="E97" s="127">
        <v>0</v>
      </c>
      <c r="F97" s="257">
        <v>3</v>
      </c>
      <c r="G97" s="215"/>
      <c r="H97" s="195"/>
      <c r="I97" s="131"/>
      <c r="J97" s="131"/>
      <c r="K97" s="131"/>
      <c r="L97" s="131"/>
      <c r="M97" s="329" t="s">
        <v>379</v>
      </c>
      <c r="N97" s="217" t="s">
        <v>452</v>
      </c>
    </row>
    <row r="98" spans="1:14" ht="25.5">
      <c r="A98" s="348" t="s">
        <v>238</v>
      </c>
      <c r="B98" s="128" t="s">
        <v>264</v>
      </c>
      <c r="C98" s="127">
        <v>2</v>
      </c>
      <c r="D98" s="127">
        <v>0</v>
      </c>
      <c r="E98" s="127">
        <v>0</v>
      </c>
      <c r="F98" s="257">
        <v>3</v>
      </c>
      <c r="G98" s="260" t="s">
        <v>238</v>
      </c>
      <c r="H98" s="13" t="s">
        <v>239</v>
      </c>
      <c r="I98" s="127">
        <v>2</v>
      </c>
      <c r="J98" s="127">
        <v>0</v>
      </c>
      <c r="K98" s="127">
        <v>0</v>
      </c>
      <c r="L98" s="127">
        <v>3</v>
      </c>
      <c r="M98" s="240" t="s">
        <v>379</v>
      </c>
      <c r="N98" s="217" t="s">
        <v>466</v>
      </c>
    </row>
    <row r="99" spans="1:14" ht="25.5">
      <c r="A99" s="348" t="s">
        <v>240</v>
      </c>
      <c r="B99" s="128" t="s">
        <v>265</v>
      </c>
      <c r="C99" s="127">
        <v>2</v>
      </c>
      <c r="D99" s="127">
        <v>0</v>
      </c>
      <c r="E99" s="127">
        <v>0</v>
      </c>
      <c r="F99" s="257">
        <v>3</v>
      </c>
      <c r="G99" s="260" t="s">
        <v>240</v>
      </c>
      <c r="H99" s="13" t="s">
        <v>241</v>
      </c>
      <c r="I99" s="127">
        <v>2</v>
      </c>
      <c r="J99" s="127">
        <v>0</v>
      </c>
      <c r="K99" s="127">
        <v>0</v>
      </c>
      <c r="L99" s="127">
        <v>3</v>
      </c>
      <c r="M99" s="240" t="s">
        <v>379</v>
      </c>
      <c r="N99" s="217" t="s">
        <v>466</v>
      </c>
    </row>
    <row r="100" spans="1:14" ht="25.5">
      <c r="A100" s="348" t="s">
        <v>242</v>
      </c>
      <c r="B100" s="128" t="s">
        <v>266</v>
      </c>
      <c r="C100" s="127">
        <v>2</v>
      </c>
      <c r="D100" s="127">
        <v>0</v>
      </c>
      <c r="E100" s="127">
        <v>0</v>
      </c>
      <c r="F100" s="257">
        <v>3</v>
      </c>
      <c r="G100" s="215"/>
      <c r="H100" s="195"/>
      <c r="I100" s="131"/>
      <c r="J100" s="131"/>
      <c r="K100" s="131"/>
      <c r="L100" s="131"/>
      <c r="M100" s="240" t="s">
        <v>379</v>
      </c>
      <c r="N100" s="217" t="s">
        <v>452</v>
      </c>
    </row>
    <row r="101" spans="1:14" ht="25.5">
      <c r="A101" s="348" t="s">
        <v>243</v>
      </c>
      <c r="B101" s="128" t="s">
        <v>267</v>
      </c>
      <c r="C101" s="127">
        <v>2</v>
      </c>
      <c r="D101" s="127">
        <v>0</v>
      </c>
      <c r="E101" s="127">
        <v>0</v>
      </c>
      <c r="F101" s="257">
        <v>3</v>
      </c>
      <c r="G101" s="260" t="s">
        <v>243</v>
      </c>
      <c r="H101" s="13" t="s">
        <v>244</v>
      </c>
      <c r="I101" s="127">
        <v>2</v>
      </c>
      <c r="J101" s="127">
        <v>0</v>
      </c>
      <c r="K101" s="127">
        <v>0</v>
      </c>
      <c r="L101" s="127">
        <v>3</v>
      </c>
      <c r="M101" s="329" t="s">
        <v>379</v>
      </c>
      <c r="N101" s="217" t="s">
        <v>466</v>
      </c>
    </row>
    <row r="102" spans="1:14" ht="38.25">
      <c r="A102" s="348" t="s">
        <v>245</v>
      </c>
      <c r="B102" s="13" t="s">
        <v>268</v>
      </c>
      <c r="C102" s="127">
        <v>2</v>
      </c>
      <c r="D102" s="127">
        <v>0</v>
      </c>
      <c r="E102" s="127">
        <v>0</v>
      </c>
      <c r="F102" s="257">
        <v>3</v>
      </c>
      <c r="G102" s="260" t="s">
        <v>245</v>
      </c>
      <c r="H102" s="13" t="s">
        <v>246</v>
      </c>
      <c r="I102" s="127">
        <v>2</v>
      </c>
      <c r="J102" s="127">
        <v>0</v>
      </c>
      <c r="K102" s="127">
        <v>0</v>
      </c>
      <c r="L102" s="127">
        <v>3</v>
      </c>
      <c r="M102" s="240" t="s">
        <v>379</v>
      </c>
      <c r="N102" s="217" t="s">
        <v>466</v>
      </c>
    </row>
    <row r="103" spans="1:14" ht="25.5">
      <c r="A103" s="347" t="s">
        <v>247</v>
      </c>
      <c r="B103" s="13" t="s">
        <v>269</v>
      </c>
      <c r="C103" s="129">
        <v>2</v>
      </c>
      <c r="D103" s="129">
        <v>0</v>
      </c>
      <c r="E103" s="129">
        <v>0</v>
      </c>
      <c r="F103" s="257">
        <v>3</v>
      </c>
      <c r="G103" s="228" t="s">
        <v>247</v>
      </c>
      <c r="H103" s="13" t="s">
        <v>248</v>
      </c>
      <c r="I103" s="129">
        <v>2</v>
      </c>
      <c r="J103" s="129">
        <v>0</v>
      </c>
      <c r="K103" s="129">
        <v>0</v>
      </c>
      <c r="L103" s="127">
        <v>3</v>
      </c>
      <c r="M103" s="240" t="s">
        <v>379</v>
      </c>
      <c r="N103" s="217" t="s">
        <v>466</v>
      </c>
    </row>
    <row r="104" spans="1:14" ht="12.75">
      <c r="A104" s="347" t="s">
        <v>249</v>
      </c>
      <c r="B104" s="128" t="s">
        <v>270</v>
      </c>
      <c r="C104" s="129">
        <v>2</v>
      </c>
      <c r="D104" s="129">
        <v>0</v>
      </c>
      <c r="E104" s="129">
        <v>0</v>
      </c>
      <c r="F104" s="257">
        <v>3</v>
      </c>
      <c r="G104" s="228" t="s">
        <v>249</v>
      </c>
      <c r="H104" s="13" t="s">
        <v>250</v>
      </c>
      <c r="I104" s="129">
        <v>2</v>
      </c>
      <c r="J104" s="129">
        <v>0</v>
      </c>
      <c r="K104" s="129">
        <v>0</v>
      </c>
      <c r="L104" s="127">
        <v>3</v>
      </c>
      <c r="M104" s="240" t="s">
        <v>379</v>
      </c>
      <c r="N104" s="217" t="s">
        <v>466</v>
      </c>
    </row>
    <row r="105" spans="1:14" ht="25.5">
      <c r="A105" s="347" t="s">
        <v>251</v>
      </c>
      <c r="B105" s="128" t="s">
        <v>558</v>
      </c>
      <c r="C105" s="129">
        <v>2</v>
      </c>
      <c r="D105" s="129">
        <v>0</v>
      </c>
      <c r="E105" s="129">
        <v>0</v>
      </c>
      <c r="F105" s="257">
        <v>3</v>
      </c>
      <c r="G105" s="215"/>
      <c r="H105" s="195"/>
      <c r="I105" s="131"/>
      <c r="J105" s="131"/>
      <c r="K105" s="131"/>
      <c r="L105" s="131"/>
      <c r="M105" s="240" t="s">
        <v>379</v>
      </c>
      <c r="N105" s="217" t="s">
        <v>452</v>
      </c>
    </row>
    <row r="106" spans="1:14" ht="25.5">
      <c r="A106" s="347" t="s">
        <v>252</v>
      </c>
      <c r="B106" s="128" t="s">
        <v>253</v>
      </c>
      <c r="C106" s="129">
        <v>2</v>
      </c>
      <c r="D106" s="129">
        <v>0</v>
      </c>
      <c r="E106" s="129">
        <v>0</v>
      </c>
      <c r="F106" s="257">
        <v>3</v>
      </c>
      <c r="G106" s="215"/>
      <c r="H106" s="195"/>
      <c r="I106" s="131"/>
      <c r="J106" s="131"/>
      <c r="K106" s="131"/>
      <c r="L106" s="131"/>
      <c r="M106" s="240" t="s">
        <v>379</v>
      </c>
      <c r="N106" s="217" t="s">
        <v>452</v>
      </c>
    </row>
    <row r="107" spans="1:14" ht="12.75">
      <c r="A107" s="347" t="s">
        <v>254</v>
      </c>
      <c r="B107" s="128" t="s">
        <v>255</v>
      </c>
      <c r="C107" s="129">
        <v>2</v>
      </c>
      <c r="D107" s="129">
        <v>0</v>
      </c>
      <c r="E107" s="129">
        <v>0</v>
      </c>
      <c r="F107" s="257">
        <v>3</v>
      </c>
      <c r="G107" s="228" t="s">
        <v>421</v>
      </c>
      <c r="H107" s="128" t="s">
        <v>255</v>
      </c>
      <c r="I107" s="129">
        <v>2</v>
      </c>
      <c r="J107" s="129">
        <v>0</v>
      </c>
      <c r="K107" s="129">
        <v>0</v>
      </c>
      <c r="L107" s="127">
        <v>4</v>
      </c>
      <c r="M107" s="240" t="s">
        <v>379</v>
      </c>
      <c r="N107" s="217" t="s">
        <v>488</v>
      </c>
    </row>
    <row r="108" spans="1:14" ht="38.25">
      <c r="A108" s="347" t="s">
        <v>256</v>
      </c>
      <c r="B108" s="128" t="s">
        <v>257</v>
      </c>
      <c r="C108" s="129">
        <v>2</v>
      </c>
      <c r="D108" s="129">
        <v>0</v>
      </c>
      <c r="E108" s="129">
        <v>0</v>
      </c>
      <c r="F108" s="257">
        <v>3</v>
      </c>
      <c r="G108" s="228" t="s">
        <v>422</v>
      </c>
      <c r="H108" s="128" t="s">
        <v>257</v>
      </c>
      <c r="I108" s="129">
        <v>2</v>
      </c>
      <c r="J108" s="129">
        <v>0</v>
      </c>
      <c r="K108" s="129">
        <v>0</v>
      </c>
      <c r="L108" s="127">
        <v>4</v>
      </c>
      <c r="M108" s="240" t="s">
        <v>379</v>
      </c>
      <c r="N108" s="217" t="s">
        <v>488</v>
      </c>
    </row>
    <row r="109" spans="1:14" ht="25.5">
      <c r="A109" s="347" t="s">
        <v>258</v>
      </c>
      <c r="B109" s="128" t="s">
        <v>271</v>
      </c>
      <c r="C109" s="129">
        <v>2</v>
      </c>
      <c r="D109" s="129">
        <v>0</v>
      </c>
      <c r="E109" s="129">
        <v>0</v>
      </c>
      <c r="F109" s="227">
        <v>3</v>
      </c>
      <c r="G109" s="228" t="s">
        <v>431</v>
      </c>
      <c r="H109" s="128" t="s">
        <v>271</v>
      </c>
      <c r="I109" s="129">
        <v>2</v>
      </c>
      <c r="J109" s="129">
        <v>0</v>
      </c>
      <c r="K109" s="129">
        <v>0</v>
      </c>
      <c r="L109" s="129">
        <v>4</v>
      </c>
      <c r="M109" s="240" t="s">
        <v>379</v>
      </c>
      <c r="N109" s="217" t="s">
        <v>488</v>
      </c>
    </row>
    <row r="110" spans="1:14" ht="25.5">
      <c r="A110" s="347" t="s">
        <v>259</v>
      </c>
      <c r="B110" s="128" t="s">
        <v>554</v>
      </c>
      <c r="C110" s="129">
        <v>2</v>
      </c>
      <c r="D110" s="129">
        <v>0</v>
      </c>
      <c r="E110" s="129">
        <v>0</v>
      </c>
      <c r="F110" s="227">
        <v>3</v>
      </c>
      <c r="G110" s="228" t="s">
        <v>259</v>
      </c>
      <c r="H110" s="13" t="s">
        <v>260</v>
      </c>
      <c r="I110" s="129">
        <v>2</v>
      </c>
      <c r="J110" s="129">
        <v>0</v>
      </c>
      <c r="K110" s="129">
        <v>0</v>
      </c>
      <c r="L110" s="129">
        <v>3</v>
      </c>
      <c r="M110" s="240" t="s">
        <v>379</v>
      </c>
      <c r="N110" s="217" t="s">
        <v>466</v>
      </c>
    </row>
    <row r="111" spans="1:14" ht="25.5">
      <c r="A111" s="347" t="s">
        <v>261</v>
      </c>
      <c r="B111" s="128" t="s">
        <v>272</v>
      </c>
      <c r="C111" s="26">
        <v>2</v>
      </c>
      <c r="D111" s="26">
        <v>0</v>
      </c>
      <c r="E111" s="26">
        <v>0</v>
      </c>
      <c r="F111" s="184">
        <v>3</v>
      </c>
      <c r="G111" s="215"/>
      <c r="H111" s="195"/>
      <c r="I111" s="195"/>
      <c r="J111" s="195"/>
      <c r="K111" s="195"/>
      <c r="L111" s="195"/>
      <c r="M111" s="240" t="s">
        <v>379</v>
      </c>
      <c r="N111" s="217" t="s">
        <v>452</v>
      </c>
    </row>
    <row r="112" spans="1:14" ht="12.75">
      <c r="A112" s="347" t="s">
        <v>306</v>
      </c>
      <c r="B112" s="263" t="s">
        <v>307</v>
      </c>
      <c r="C112" s="127">
        <v>2</v>
      </c>
      <c r="D112" s="127">
        <v>0</v>
      </c>
      <c r="E112" s="127">
        <v>0</v>
      </c>
      <c r="F112" s="142">
        <v>3</v>
      </c>
      <c r="G112" s="215"/>
      <c r="H112" s="195"/>
      <c r="I112" s="195"/>
      <c r="J112" s="195"/>
      <c r="K112" s="195"/>
      <c r="L112" s="195"/>
      <c r="M112" s="240" t="s">
        <v>379</v>
      </c>
      <c r="N112" s="217" t="s">
        <v>452</v>
      </c>
    </row>
    <row r="113" spans="1:14" ht="13.5" thickBot="1">
      <c r="A113" s="49"/>
      <c r="B113" s="50"/>
      <c r="C113" s="50"/>
      <c r="D113" s="50"/>
      <c r="E113" s="50"/>
      <c r="F113" s="51"/>
      <c r="G113" s="264"/>
      <c r="H113" s="50"/>
      <c r="I113" s="50"/>
      <c r="J113" s="50"/>
      <c r="K113" s="50"/>
      <c r="L113" s="50"/>
      <c r="M113" s="50"/>
      <c r="N113" s="51"/>
    </row>
    <row r="114" spans="6:14" ht="12.75">
      <c r="F114" s="32"/>
      <c r="H114" s="404" t="s">
        <v>356</v>
      </c>
      <c r="I114" s="404"/>
      <c r="J114" s="404"/>
      <c r="K114" s="404"/>
      <c r="L114" s="404"/>
      <c r="M114" s="404"/>
      <c r="N114" s="404"/>
    </row>
    <row r="115" spans="1:14" ht="12.75">
      <c r="A115" s="36" t="s">
        <v>38</v>
      </c>
      <c r="B115" s="36"/>
      <c r="C115" s="36"/>
      <c r="D115" s="36"/>
      <c r="E115" s="36"/>
      <c r="G115" s="36"/>
      <c r="H115" s="36"/>
      <c r="I115" s="36"/>
      <c r="J115" s="36"/>
      <c r="K115" s="36"/>
      <c r="L115" s="36"/>
      <c r="M115" s="36"/>
      <c r="N115" s="36"/>
    </row>
    <row r="116" spans="1:6" ht="12.75">
      <c r="A116" s="29" t="s">
        <v>84</v>
      </c>
      <c r="F116" s="36"/>
    </row>
    <row r="117" ht="12.75">
      <c r="F117" s="36"/>
    </row>
    <row r="118" spans="2:12" ht="15">
      <c r="B118" s="417" t="s">
        <v>94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111"/>
    </row>
    <row r="119" spans="2:14" ht="18">
      <c r="B119" s="418" t="s">
        <v>95</v>
      </c>
      <c r="C119" s="418"/>
      <c r="D119" s="418"/>
      <c r="E119" s="418"/>
      <c r="F119" s="418"/>
      <c r="G119" s="418"/>
      <c r="H119" s="418"/>
      <c r="I119" s="418"/>
      <c r="J119" s="418"/>
      <c r="K119" s="418"/>
      <c r="L119" s="112"/>
      <c r="M119" s="146"/>
      <c r="N119" s="14"/>
    </row>
    <row r="120" spans="2:14" ht="15">
      <c r="B120" s="417" t="s">
        <v>96</v>
      </c>
      <c r="C120" s="417"/>
      <c r="D120" s="417"/>
      <c r="E120" s="417"/>
      <c r="F120" s="417"/>
      <c r="G120" s="417"/>
      <c r="H120" s="417"/>
      <c r="I120" s="417"/>
      <c r="J120" s="417"/>
      <c r="K120" s="417"/>
      <c r="L120" s="111"/>
      <c r="M120" s="146"/>
      <c r="N120" s="14"/>
    </row>
    <row r="121" spans="13:14" ht="12.75">
      <c r="M121" s="146"/>
      <c r="N121" s="146" t="s">
        <v>346</v>
      </c>
    </row>
    <row r="122" spans="13:14" ht="12.75">
      <c r="M122" s="146"/>
      <c r="N122" s="146" t="s">
        <v>345</v>
      </c>
    </row>
  </sheetData>
  <sheetProtection/>
  <mergeCells count="20">
    <mergeCell ref="G9:G10"/>
    <mergeCell ref="H9:H10"/>
    <mergeCell ref="C9:E9"/>
    <mergeCell ref="F9:F10"/>
    <mergeCell ref="A1:N1"/>
    <mergeCell ref="A2:N2"/>
    <mergeCell ref="A3:N3"/>
    <mergeCell ref="A4:N4"/>
    <mergeCell ref="A5:N5"/>
    <mergeCell ref="A6:N6"/>
    <mergeCell ref="H114:N114"/>
    <mergeCell ref="B118:K118"/>
    <mergeCell ref="B119:K119"/>
    <mergeCell ref="B120:K120"/>
    <mergeCell ref="L9:L10"/>
    <mergeCell ref="G7:L8"/>
    <mergeCell ref="I9:K9"/>
    <mergeCell ref="A7:F8"/>
    <mergeCell ref="M7:M10"/>
    <mergeCell ref="N7:N10"/>
  </mergeCells>
  <printOptions/>
  <pageMargins left="0.35433070866141736" right="0.2755905511811024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32"/>
  <sheetViews>
    <sheetView tabSelected="1" zoomScale="86" zoomScaleNormal="86" zoomScalePageLayoutView="0" workbookViewId="0" topLeftCell="A1">
      <selection activeCell="A2" sqref="A2:N2"/>
    </sheetView>
  </sheetViews>
  <sheetFormatPr defaultColWidth="9.00390625" defaultRowHeight="12.75"/>
  <cols>
    <col min="1" max="1" width="8.875" style="0" customWidth="1"/>
    <col min="2" max="2" width="27.25390625" style="0" customWidth="1"/>
    <col min="3" max="3" width="5.125" style="0" customWidth="1"/>
    <col min="4" max="4" width="4.75390625" style="0" customWidth="1"/>
    <col min="5" max="5" width="5.375" style="0" customWidth="1"/>
    <col min="6" max="6" width="7.375" style="0" bestFit="1" customWidth="1"/>
    <col min="7" max="7" width="9.875" style="0" customWidth="1"/>
    <col min="8" max="8" width="20.375" style="0" customWidth="1"/>
    <col min="9" max="9" width="4.125" style="0" customWidth="1"/>
    <col min="10" max="11" width="4.75390625" style="0" customWidth="1"/>
    <col min="12" max="12" width="7.375" style="0" bestFit="1" customWidth="1"/>
    <col min="13" max="13" width="20.00390625" style="0" customWidth="1"/>
    <col min="14" max="14" width="35.3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81</v>
      </c>
    </row>
    <row r="2" spans="1:14" s="1" customFormat="1" ht="12.75">
      <c r="A2" s="459" t="s">
        <v>590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1"/>
    </row>
    <row r="3" spans="1:14" s="1" customFormat="1" ht="12.75">
      <c r="A3" s="462" t="s">
        <v>409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463"/>
    </row>
    <row r="4" spans="1:14" s="1" customFormat="1" ht="13.5" thickBot="1">
      <c r="A4" s="464" t="s">
        <v>565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6"/>
    </row>
    <row r="5" spans="1:14" s="1" customFormat="1" ht="13.5" thickTop="1">
      <c r="A5" s="446" t="s">
        <v>326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8"/>
    </row>
    <row r="6" spans="1:14" s="2" customFormat="1" ht="13.5" thickBot="1">
      <c r="A6" s="467" t="s">
        <v>330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468"/>
    </row>
    <row r="7" spans="1:14" ht="12.75">
      <c r="A7" s="451" t="s">
        <v>12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5" t="s">
        <v>48</v>
      </c>
      <c r="N7" s="458" t="s">
        <v>11</v>
      </c>
    </row>
    <row r="8" spans="1:14" ht="13.5" thickBot="1">
      <c r="A8" s="453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6"/>
      <c r="N8" s="456"/>
    </row>
    <row r="9" spans="1:14" ht="12.75">
      <c r="A9" s="41"/>
      <c r="B9" s="42"/>
      <c r="C9" s="449" t="s">
        <v>7</v>
      </c>
      <c r="D9" s="449"/>
      <c r="E9" s="449"/>
      <c r="F9" s="449"/>
      <c r="G9" s="41"/>
      <c r="H9" s="42"/>
      <c r="I9" s="449" t="s">
        <v>7</v>
      </c>
      <c r="J9" s="449"/>
      <c r="K9" s="449"/>
      <c r="L9" s="450"/>
      <c r="M9" s="456"/>
      <c r="N9" s="456"/>
    </row>
    <row r="10" spans="1:14" ht="15" customHeight="1" thickBot="1">
      <c r="A10" s="43" t="s">
        <v>9</v>
      </c>
      <c r="B10" s="40" t="s">
        <v>13</v>
      </c>
      <c r="C10" s="40" t="s">
        <v>1</v>
      </c>
      <c r="D10" s="40" t="s">
        <v>2</v>
      </c>
      <c r="E10" s="40" t="s">
        <v>34</v>
      </c>
      <c r="F10" s="40" t="s">
        <v>21</v>
      </c>
      <c r="G10" s="43" t="s">
        <v>9</v>
      </c>
      <c r="H10" s="40" t="s">
        <v>14</v>
      </c>
      <c r="I10" s="40" t="s">
        <v>1</v>
      </c>
      <c r="J10" s="40" t="s">
        <v>2</v>
      </c>
      <c r="K10" s="40" t="s">
        <v>34</v>
      </c>
      <c r="L10" s="358" t="s">
        <v>21</v>
      </c>
      <c r="M10" s="457"/>
      <c r="N10" s="457"/>
    </row>
    <row r="11" spans="1:14" ht="25.5">
      <c r="A11" s="359" t="s">
        <v>334</v>
      </c>
      <c r="B11" s="27" t="s">
        <v>333</v>
      </c>
      <c r="C11" s="7">
        <v>0</v>
      </c>
      <c r="D11" s="7">
        <v>0</v>
      </c>
      <c r="E11" s="7">
        <v>0</v>
      </c>
      <c r="F11" s="81">
        <v>1</v>
      </c>
      <c r="G11" s="10" t="s">
        <v>150</v>
      </c>
      <c r="H11" s="10" t="s">
        <v>400</v>
      </c>
      <c r="I11" s="12">
        <v>0</v>
      </c>
      <c r="J11" s="12">
        <v>4</v>
      </c>
      <c r="K11" s="12">
        <v>0</v>
      </c>
      <c r="L11" s="267">
        <v>5</v>
      </c>
      <c r="M11" s="144" t="s">
        <v>339</v>
      </c>
      <c r="N11" s="145" t="s">
        <v>338</v>
      </c>
    </row>
    <row r="12" spans="1:14" ht="12.75">
      <c r="A12" s="44"/>
      <c r="B12" s="15"/>
      <c r="C12" s="11"/>
      <c r="D12" s="11"/>
      <c r="E12" s="11"/>
      <c r="F12" s="11"/>
      <c r="G12" s="44"/>
      <c r="H12" s="15"/>
      <c r="I12" s="11"/>
      <c r="J12" s="11"/>
      <c r="K12" s="11"/>
      <c r="L12" s="360"/>
      <c r="M12" s="55"/>
      <c r="N12" s="55"/>
    </row>
    <row r="13" spans="1:14" ht="12.75">
      <c r="A13" s="44"/>
      <c r="B13" s="15"/>
      <c r="C13" s="11"/>
      <c r="D13" s="11"/>
      <c r="E13" s="11"/>
      <c r="F13" s="11"/>
      <c r="G13" s="44"/>
      <c r="H13" s="15"/>
      <c r="I13" s="11"/>
      <c r="J13" s="11"/>
      <c r="K13" s="11"/>
      <c r="L13" s="360"/>
      <c r="M13" s="55"/>
      <c r="N13" s="55"/>
    </row>
    <row r="14" spans="1:14" ht="12.75">
      <c r="A14" s="44"/>
      <c r="B14" s="15"/>
      <c r="C14" s="11"/>
      <c r="D14" s="11"/>
      <c r="E14" s="11"/>
      <c r="F14" s="11"/>
      <c r="G14" s="44"/>
      <c r="H14" s="15"/>
      <c r="I14" s="11"/>
      <c r="J14" s="11"/>
      <c r="K14" s="11"/>
      <c r="L14" s="360"/>
      <c r="M14" s="55"/>
      <c r="N14" s="55"/>
    </row>
    <row r="15" spans="1:14" ht="12.75">
      <c r="A15" s="44"/>
      <c r="B15" s="15"/>
      <c r="C15" s="11"/>
      <c r="D15" s="11"/>
      <c r="E15" s="11"/>
      <c r="F15" s="11"/>
      <c r="G15" s="44"/>
      <c r="H15" s="15"/>
      <c r="I15" s="11"/>
      <c r="J15" s="11"/>
      <c r="K15" s="11"/>
      <c r="L15" s="360"/>
      <c r="M15" s="55"/>
      <c r="N15" s="55"/>
    </row>
    <row r="16" spans="1:14" ht="12.75">
      <c r="A16" s="44"/>
      <c r="B16" s="15"/>
      <c r="C16" s="11"/>
      <c r="D16" s="11"/>
      <c r="E16" s="11"/>
      <c r="F16" s="11"/>
      <c r="G16" s="44"/>
      <c r="H16" s="15"/>
      <c r="I16" s="11"/>
      <c r="J16" s="11"/>
      <c r="K16" s="11"/>
      <c r="L16" s="360"/>
      <c r="M16" s="55"/>
      <c r="N16" s="55"/>
    </row>
    <row r="17" spans="1:14" ht="12.75">
      <c r="A17" s="44"/>
      <c r="B17" s="15"/>
      <c r="C17" s="11"/>
      <c r="D17" s="11"/>
      <c r="E17" s="11"/>
      <c r="F17" s="11"/>
      <c r="G17" s="44"/>
      <c r="H17" s="15"/>
      <c r="I17" s="11"/>
      <c r="J17" s="11"/>
      <c r="K17" s="11"/>
      <c r="L17" s="360"/>
      <c r="M17" s="55"/>
      <c r="N17" s="55"/>
    </row>
    <row r="18" spans="1:14" ht="12.75">
      <c r="A18" s="44"/>
      <c r="B18" s="15"/>
      <c r="C18" s="11"/>
      <c r="D18" s="11"/>
      <c r="E18" s="11"/>
      <c r="F18" s="11"/>
      <c r="G18" s="44"/>
      <c r="H18" s="15"/>
      <c r="I18" s="11"/>
      <c r="J18" s="11"/>
      <c r="K18" s="11"/>
      <c r="L18" s="360"/>
      <c r="M18" s="55"/>
      <c r="N18" s="55"/>
    </row>
    <row r="19" spans="1:14" ht="12.75">
      <c r="A19" s="44"/>
      <c r="B19" s="15"/>
      <c r="C19" s="11"/>
      <c r="D19" s="11"/>
      <c r="E19" s="11"/>
      <c r="F19" s="11"/>
      <c r="G19" s="44"/>
      <c r="H19" s="15"/>
      <c r="I19" s="11"/>
      <c r="J19" s="11"/>
      <c r="K19" s="11"/>
      <c r="L19" s="360"/>
      <c r="M19" s="55"/>
      <c r="N19" s="55"/>
    </row>
    <row r="20" spans="1:14" ht="12.75">
      <c r="A20" s="44"/>
      <c r="B20" s="15"/>
      <c r="C20" s="11"/>
      <c r="D20" s="11"/>
      <c r="E20" s="11"/>
      <c r="F20" s="11"/>
      <c r="G20" s="44"/>
      <c r="H20" s="15"/>
      <c r="I20" s="11"/>
      <c r="J20" s="11"/>
      <c r="K20" s="11"/>
      <c r="L20" s="360"/>
      <c r="M20" s="55"/>
      <c r="N20" s="55"/>
    </row>
    <row r="21" spans="1:14" ht="12.75">
      <c r="A21" s="44"/>
      <c r="B21" s="15"/>
      <c r="C21" s="11"/>
      <c r="D21" s="11"/>
      <c r="E21" s="11"/>
      <c r="F21" s="11"/>
      <c r="G21" s="44"/>
      <c r="H21" s="15"/>
      <c r="I21" s="11"/>
      <c r="J21" s="11"/>
      <c r="K21" s="11"/>
      <c r="L21" s="360"/>
      <c r="M21" s="55"/>
      <c r="N21" s="55"/>
    </row>
    <row r="22" spans="1:14" ht="12.75">
      <c r="A22" s="44"/>
      <c r="B22" s="15"/>
      <c r="C22" s="11"/>
      <c r="D22" s="11"/>
      <c r="E22" s="11"/>
      <c r="F22" s="11"/>
      <c r="G22" s="44"/>
      <c r="H22" s="15"/>
      <c r="I22" s="11"/>
      <c r="J22" s="11"/>
      <c r="K22" s="11"/>
      <c r="L22" s="360"/>
      <c r="M22" s="55"/>
      <c r="N22" s="55"/>
    </row>
    <row r="23" spans="1:14" ht="12.75">
      <c r="A23" s="44"/>
      <c r="B23" s="15"/>
      <c r="C23" s="11"/>
      <c r="D23" s="11"/>
      <c r="E23" s="11"/>
      <c r="F23" s="11"/>
      <c r="G23" s="44"/>
      <c r="H23" s="15"/>
      <c r="I23" s="11"/>
      <c r="J23" s="11"/>
      <c r="K23" s="11"/>
      <c r="L23" s="360"/>
      <c r="M23" s="55"/>
      <c r="N23" s="55"/>
    </row>
    <row r="24" spans="1:14" ht="12.75">
      <c r="A24" s="44"/>
      <c r="B24" s="15"/>
      <c r="C24" s="15"/>
      <c r="D24" s="15"/>
      <c r="E24" s="15"/>
      <c r="F24" s="15"/>
      <c r="G24" s="44"/>
      <c r="H24" s="15"/>
      <c r="I24" s="15"/>
      <c r="J24" s="15"/>
      <c r="K24" s="15"/>
      <c r="L24" s="361"/>
      <c r="M24" s="55"/>
      <c r="N24" s="55"/>
    </row>
    <row r="25" spans="1:14" ht="12.75">
      <c r="A25" s="44"/>
      <c r="B25" s="15"/>
      <c r="C25" s="15"/>
      <c r="D25" s="15"/>
      <c r="E25" s="15"/>
      <c r="F25" s="15"/>
      <c r="G25" s="44"/>
      <c r="H25" s="15"/>
      <c r="I25" s="15"/>
      <c r="J25" s="15"/>
      <c r="K25" s="15"/>
      <c r="L25" s="361"/>
      <c r="M25" s="55"/>
      <c r="N25" s="55"/>
    </row>
    <row r="26" spans="1:14" ht="13.5" thickBot="1">
      <c r="A26" s="45"/>
      <c r="B26" s="46"/>
      <c r="C26" s="46"/>
      <c r="D26" s="46"/>
      <c r="E26" s="46"/>
      <c r="F26" s="46"/>
      <c r="G26" s="45"/>
      <c r="H26" s="46"/>
      <c r="I26" s="46"/>
      <c r="J26" s="46"/>
      <c r="K26" s="46"/>
      <c r="L26" s="362"/>
      <c r="M26" s="56"/>
      <c r="N26" s="56"/>
    </row>
    <row r="27" spans="1:16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445" t="s">
        <v>357</v>
      </c>
      <c r="M27" s="445"/>
      <c r="N27" s="445"/>
      <c r="O27" s="91"/>
      <c r="P27" s="91"/>
    </row>
    <row r="28" spans="1:14" s="5" customFormat="1" ht="12.75">
      <c r="A28" s="17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5" customFormat="1" ht="12.75">
      <c r="A29" s="14" t="s">
        <v>85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6"/>
      <c r="N30" s="146" t="s">
        <v>346</v>
      </c>
    </row>
    <row r="31" spans="1:14" s="3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6"/>
      <c r="N31" s="146" t="s">
        <v>345</v>
      </c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sheetProtection/>
  <mergeCells count="11">
    <mergeCell ref="A2:N2"/>
    <mergeCell ref="A3:N3"/>
    <mergeCell ref="A4:N4"/>
    <mergeCell ref="A6:N6"/>
    <mergeCell ref="L27:N27"/>
    <mergeCell ref="A5:N5"/>
    <mergeCell ref="C9:F9"/>
    <mergeCell ref="I9:L9"/>
    <mergeCell ref="A7:L8"/>
    <mergeCell ref="M7:M10"/>
    <mergeCell ref="N7:N10"/>
  </mergeCells>
  <printOptions/>
  <pageMargins left="0.35433070866141736" right="0.15748031496062992" top="0.984251968503937" bottom="0.5905511811023623" header="0.5118110236220472" footer="0.5118110236220472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2018-05-09T08:05:03Z</cp:lastPrinted>
  <dcterms:created xsi:type="dcterms:W3CDTF">2007-05-03T15:31:30Z</dcterms:created>
  <dcterms:modified xsi:type="dcterms:W3CDTF">2018-07-20T07:51:41Z</dcterms:modified>
  <cp:category/>
  <cp:version/>
  <cp:contentType/>
  <cp:contentStatus/>
</cp:coreProperties>
</file>