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320" windowHeight="9915" activeTab="0"/>
  </bookViews>
  <sheets>
    <sheet name="YATAYGECIS-SONUC" sheetId="1" r:id="rId1"/>
  </sheets>
  <definedNames/>
  <calcPr calcMode="manual" fullCalcOnLoad="1"/>
</workbook>
</file>

<file path=xl/sharedStrings.xml><?xml version="1.0" encoding="utf-8"?>
<sst xmlns="http://schemas.openxmlformats.org/spreadsheetml/2006/main" count="201" uniqueCount="84">
  <si>
    <t>GELDİĞİ ÜNİVERSİTE</t>
  </si>
  <si>
    <t>GELDİĞİ FAKÜLTE</t>
  </si>
  <si>
    <t>GELDİĞİ BÖLÜM</t>
  </si>
  <si>
    <t>ÖRGÜN/</t>
  </si>
  <si>
    <t>İKİNCİ ÖĞRETİM</t>
  </si>
  <si>
    <t>PUAN</t>
  </si>
  <si>
    <t>TÜRÜ</t>
  </si>
  <si>
    <t>YILI</t>
  </si>
  <si>
    <t>SINIFI</t>
  </si>
  <si>
    <t>SONUÇ</t>
  </si>
  <si>
    <t>BÖLÜMÜN 
TABAN
PUANI
(2)</t>
  </si>
  <si>
    <t>RIT-FR-OID-41/01</t>
  </si>
  <si>
    <t>(ASIL/YEDEK)</t>
  </si>
  <si>
    <r>
      <t xml:space="preserve">YATAY GEÇİŞ PUANI
</t>
    </r>
    <r>
      <rPr>
        <sz val="10"/>
        <rFont val="Times New Roman"/>
        <family val="1"/>
      </rPr>
      <t>( (1) / (2) * 60)  + ( (3) / 4 * 40)</t>
    </r>
  </si>
  <si>
    <t>İKİNCİ 
ÖĞRETİM</t>
  </si>
  <si>
    <t>ADI  SOYADI</t>
  </si>
  <si>
    <t>ÖĞRENCİ
GANOSU
(3)</t>
  </si>
  <si>
    <t>ÖĞRENCİ
ÖSYS PUANI
(1)</t>
  </si>
  <si>
    <t>ADI SOYADI</t>
  </si>
  <si>
    <t>OBP</t>
  </si>
  <si>
    <t>YATAY GEÇİŞ PUANI
( (1) / (2) * 60)  + ( (3) / 4 * 40)</t>
  </si>
  <si>
    <t>Örgün</t>
  </si>
  <si>
    <t>Üzeyir UÇAR</t>
  </si>
  <si>
    <t xml:space="preserve">Gümüşhane </t>
  </si>
  <si>
    <t>Kelkit Sağlık Hizmetleri MYO</t>
  </si>
  <si>
    <t>İlk ve Acil Yardım</t>
  </si>
  <si>
    <t>Mehmet Akif Ersoy</t>
  </si>
  <si>
    <t>Gölhisar Sağlık Hizmetleri MYO</t>
  </si>
  <si>
    <t>Tıbbi Dokümantasyon ve Sekreterlik</t>
  </si>
  <si>
    <t xml:space="preserve">Anestezi </t>
  </si>
  <si>
    <t>Eda KAYA</t>
  </si>
  <si>
    <t>İstanbul Esenyurt</t>
  </si>
  <si>
    <t>Sağlık Hizmetleri MYO</t>
  </si>
  <si>
    <t>YGS-2</t>
  </si>
  <si>
    <t>Dilara MELHEMCİ</t>
  </si>
  <si>
    <t>―</t>
  </si>
  <si>
    <t xml:space="preserve">Kastamonu </t>
  </si>
  <si>
    <t>Tosya Meslek Yüksekokulu</t>
  </si>
  <si>
    <t>İkinci
Öğretim</t>
  </si>
  <si>
    <t>Yücel VAROL</t>
  </si>
  <si>
    <t>İstanbul Arel</t>
  </si>
  <si>
    <t>Meslek Yüksekokulu</t>
  </si>
  <si>
    <t>Beyzanur YILMAZ</t>
  </si>
  <si>
    <t>Bülent Ecevit</t>
  </si>
  <si>
    <t>Tıbbi Görüntüleme Teknikleri</t>
  </si>
  <si>
    <t xml:space="preserve">Örgün </t>
  </si>
  <si>
    <t>YGS-1</t>
  </si>
  <si>
    <t>Neşe ÇAYLI</t>
  </si>
  <si>
    <t>İkinci 
Öğretim</t>
  </si>
  <si>
    <t>Merve ŞEN</t>
  </si>
  <si>
    <t xml:space="preserve">Atatürk </t>
  </si>
  <si>
    <t>Sağlık Hizmetleri Meslek Yüksekokulu</t>
  </si>
  <si>
    <t>İrem KATI</t>
  </si>
  <si>
    <t>Üsküdar</t>
  </si>
  <si>
    <t>Tıbbi Laboratuvar Teknikleri</t>
  </si>
  <si>
    <t>Sevda PEKİN</t>
  </si>
  <si>
    <t>Özlem VAROL</t>
  </si>
  <si>
    <t>Ufuk</t>
  </si>
  <si>
    <t>Emel SÜNDÜ</t>
  </si>
  <si>
    <t xml:space="preserve">Acıbadem </t>
  </si>
  <si>
    <t>GELDİĞİ 
ÜNİVERSİTE</t>
  </si>
  <si>
    <t>Esranur VARLI</t>
  </si>
  <si>
    <t>PRORGAM ADI: TIBBİ LABORATUVAR TEKNİKLERİ</t>
  </si>
  <si>
    <t>Kavram Meslek Yüksekokulu</t>
  </si>
  <si>
    <t>Ali ÖNEN</t>
  </si>
  <si>
    <t>* 2016 ÖSYS Klavuzunda yer alan Bk.233 özel şartı karşıladığını gösteren belgenin kayıt esnasında getirilmesi gerekmektedir.</t>
  </si>
  <si>
    <t>PRORGAM ADI: TIBBİ GÖRÜNTÜLEME TEKNİKLERİ</t>
  </si>
  <si>
    <t>PRORGAM ADI: TIBBİ DOKÜMANTASYON ve SEKRETERLİK</t>
  </si>
  <si>
    <t>PRORGAM ADI: ANESTEZİ</t>
  </si>
  <si>
    <t>Öğr.Gör.Fikret CEYLAN
Komisyon Başkanı</t>
  </si>
  <si>
    <t>Öğr.Gör.Derya ASLAN
Üye</t>
  </si>
  <si>
    <t>Öğr.Gör.Elif ERTÜRK
Üye</t>
  </si>
  <si>
    <t>I. ASIL</t>
  </si>
  <si>
    <t>II. ASIL</t>
  </si>
  <si>
    <t>Şükriye SOYLU</t>
  </si>
  <si>
    <t>Ceren YILMAZ</t>
  </si>
  <si>
    <t>I. YEDEK</t>
  </si>
  <si>
    <t>II. YEDEK</t>
  </si>
  <si>
    <t>KABUL EDİLMEDİ</t>
  </si>
  <si>
    <t>GELDİĞİ  
BÖLÜM</t>
  </si>
  <si>
    <t>İstanbul 
Yeni Yüzyıl</t>
  </si>
  <si>
    <t xml:space="preserve">T.C.
ULUDAĞ ÜNİVERSİTESİ
SAĞLIK HİZMETLERİ MESLEK YÜKSEKOKULU
2016-2017 EĞİTİM-ÖĞRETİM YILI
BAHAR YARIYILI YURT İÇİ KURUMLARARASI YATAY GEÇİŞ SONUÇ İLAN TABLOSU
</t>
  </si>
  <si>
    <t>BÖLÜM/PRORGAM ADI: İLK ve ACİL YARDIM (*)</t>
  </si>
  <si>
    <t>Ahmet Erdoğan 
Sağlık Hizmetleri MYO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</si>
</sst>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0"/>
    <numFmt numFmtId="165" formatCode="0.0000"/>
  </numFmts>
  <fonts count="22"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Tur"/>
      <family val="0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Title" xfId="57"/>
    <cellStyle name="Total" xfId="58"/>
    <cellStyle name="Warning Text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view="pageLayout" zoomScale="80" zoomScaleNormal="80" zoomScalePageLayoutView="80" workbookViewId="0" topLeftCell="A1">
      <selection activeCell="A2" sqref="A2:M2"/>
    </sheetView>
  </sheetViews>
  <sheetFormatPr defaultColWidth="9.140625" defaultRowHeight="15"/>
  <cols>
    <col min="1" max="1" width="18.140625" style="0" customWidth="1"/>
    <col min="2" max="2" width="13.00390625" style="0" customWidth="1"/>
    <col min="3" max="3" width="31.00390625" style="0" customWidth="1"/>
    <col min="4" max="4" width="24.28125" style="0" customWidth="1"/>
    <col min="5" max="5" width="6.8515625" style="0" customWidth="1"/>
    <col min="6" max="6" width="10.7109375" style="0" customWidth="1"/>
    <col min="7" max="7" width="7.7109375" style="0" customWidth="1"/>
    <col min="8" max="8" width="7.57421875" style="0" customWidth="1"/>
    <col min="9" max="9" width="11.140625" style="0" customWidth="1"/>
    <col min="10" max="10" width="12.28125" style="0" customWidth="1"/>
    <col min="11" max="11" width="9.7109375" style="0" customWidth="1"/>
    <col min="12" max="12" width="28.57421875" style="0" customWidth="1"/>
    <col min="13" max="13" width="17.57421875" style="0" customWidth="1"/>
  </cols>
  <sheetData>
    <row r="1" spans="1:13" ht="107.25" customHeight="1">
      <c r="A1" s="40" t="s">
        <v>81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7.75" customHeight="1">
      <c r="A2" s="33" t="s">
        <v>62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48.75" customHeight="1">
      <c r="A3" s="34" t="s">
        <v>18</v>
      </c>
      <c r="B3" s="34" t="s">
        <v>0</v>
      </c>
      <c r="C3" s="34" t="s">
        <v>1</v>
      </c>
      <c r="D3" s="34" t="s">
        <v>2</v>
      </c>
      <c r="E3" s="32" t="s">
        <v>8</v>
      </c>
      <c r="F3" s="10" t="s">
        <v>3</v>
      </c>
      <c r="G3" s="7" t="s">
        <v>5</v>
      </c>
      <c r="H3" s="7" t="s">
        <v>5</v>
      </c>
      <c r="I3" s="37" t="s">
        <v>17</v>
      </c>
      <c r="J3" s="34" t="s">
        <v>10</v>
      </c>
      <c r="K3" s="32" t="s">
        <v>16</v>
      </c>
      <c r="L3" s="34" t="s">
        <v>13</v>
      </c>
      <c r="M3" s="2" t="s">
        <v>9</v>
      </c>
    </row>
    <row r="4" spans="1:13" ht="48.75" customHeight="1">
      <c r="A4" s="35"/>
      <c r="B4" s="35"/>
      <c r="C4" s="35"/>
      <c r="D4" s="35"/>
      <c r="E4" s="32"/>
      <c r="F4" s="11" t="s">
        <v>4</v>
      </c>
      <c r="G4" s="8" t="s">
        <v>6</v>
      </c>
      <c r="H4" s="8" t="s">
        <v>7</v>
      </c>
      <c r="I4" s="37"/>
      <c r="J4" s="35"/>
      <c r="K4" s="32"/>
      <c r="L4" s="35"/>
      <c r="M4" s="2" t="s">
        <v>12</v>
      </c>
    </row>
    <row r="5" spans="1:13" ht="56.25" customHeight="1">
      <c r="A5" s="13" t="s">
        <v>52</v>
      </c>
      <c r="B5" s="13" t="s">
        <v>53</v>
      </c>
      <c r="C5" s="6" t="s">
        <v>51</v>
      </c>
      <c r="D5" s="3" t="s">
        <v>54</v>
      </c>
      <c r="E5" s="2">
        <v>1</v>
      </c>
      <c r="F5" s="3" t="s">
        <v>21</v>
      </c>
      <c r="G5" s="12" t="s">
        <v>33</v>
      </c>
      <c r="H5" s="12">
        <v>2016</v>
      </c>
      <c r="I5" s="14">
        <v>243.31391</v>
      </c>
      <c r="J5" s="15">
        <v>317.62913</v>
      </c>
      <c r="K5" s="16">
        <v>3.55</v>
      </c>
      <c r="L5" s="9">
        <f>(I5/J5)*60+(K5/4*40)</f>
        <v>81.4618883192483</v>
      </c>
      <c r="M5" s="3" t="s">
        <v>72</v>
      </c>
    </row>
    <row r="6" spans="1:13" ht="22.5" customHeight="1">
      <c r="A6" s="1"/>
      <c r="B6" s="1"/>
      <c r="C6" s="1"/>
      <c r="D6" s="1"/>
      <c r="E6" s="4"/>
      <c r="F6" s="4"/>
      <c r="G6" s="4"/>
      <c r="H6" s="4"/>
      <c r="I6" s="4"/>
      <c r="J6" s="4"/>
      <c r="K6" s="4"/>
      <c r="L6" s="39"/>
      <c r="M6" s="39"/>
    </row>
    <row r="7" spans="1:13" ht="32.25" customHeight="1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36.75" customHeight="1">
      <c r="A8" s="32" t="s">
        <v>15</v>
      </c>
      <c r="B8" s="34" t="s">
        <v>0</v>
      </c>
      <c r="C8" s="34" t="s">
        <v>1</v>
      </c>
      <c r="D8" s="32" t="s">
        <v>2</v>
      </c>
      <c r="E8" s="32" t="s">
        <v>8</v>
      </c>
      <c r="F8" s="10" t="s">
        <v>3</v>
      </c>
      <c r="G8" s="7" t="s">
        <v>5</v>
      </c>
      <c r="H8" s="7" t="s">
        <v>5</v>
      </c>
      <c r="I8" s="37" t="s">
        <v>17</v>
      </c>
      <c r="J8" s="32" t="s">
        <v>10</v>
      </c>
      <c r="K8" s="32" t="s">
        <v>16</v>
      </c>
      <c r="L8" s="32" t="s">
        <v>13</v>
      </c>
      <c r="M8" s="2" t="s">
        <v>9</v>
      </c>
    </row>
    <row r="9" spans="1:13" ht="43.5" customHeight="1">
      <c r="A9" s="32"/>
      <c r="B9" s="35"/>
      <c r="C9" s="35"/>
      <c r="D9" s="32"/>
      <c r="E9" s="32"/>
      <c r="F9" s="11" t="s">
        <v>4</v>
      </c>
      <c r="G9" s="8" t="s">
        <v>6</v>
      </c>
      <c r="H9" s="8" t="s">
        <v>7</v>
      </c>
      <c r="I9" s="37"/>
      <c r="J9" s="32"/>
      <c r="K9" s="32"/>
      <c r="L9" s="32"/>
      <c r="M9" s="2" t="s">
        <v>12</v>
      </c>
    </row>
    <row r="10" spans="1:13" ht="48" customHeight="1">
      <c r="A10" s="20" t="s">
        <v>42</v>
      </c>
      <c r="B10" s="13" t="s">
        <v>43</v>
      </c>
      <c r="C10" s="23" t="s">
        <v>83</v>
      </c>
      <c r="D10" s="3" t="s">
        <v>44</v>
      </c>
      <c r="E10" s="2">
        <v>1</v>
      </c>
      <c r="F10" s="3" t="s">
        <v>45</v>
      </c>
      <c r="G10" s="12" t="s">
        <v>46</v>
      </c>
      <c r="H10" s="12">
        <v>2016</v>
      </c>
      <c r="I10" s="22">
        <v>314.58629</v>
      </c>
      <c r="J10" s="21">
        <v>334.21885</v>
      </c>
      <c r="K10" s="24">
        <v>3.18</v>
      </c>
      <c r="L10" s="9">
        <f>(I10/J10)*60+(K10/4*40)</f>
        <v>88.27550220461832</v>
      </c>
      <c r="M10" s="3" t="s">
        <v>72</v>
      </c>
    </row>
    <row r="11" spans="1:13" ht="52.5" customHeight="1">
      <c r="A11" s="13" t="s">
        <v>55</v>
      </c>
      <c r="B11" s="13" t="s">
        <v>40</v>
      </c>
      <c r="C11" s="6" t="s">
        <v>41</v>
      </c>
      <c r="D11" s="3" t="s">
        <v>44</v>
      </c>
      <c r="E11" s="2">
        <v>1</v>
      </c>
      <c r="F11" s="3" t="s">
        <v>45</v>
      </c>
      <c r="G11" s="12" t="s">
        <v>46</v>
      </c>
      <c r="H11" s="12">
        <v>2016</v>
      </c>
      <c r="I11" s="14">
        <v>230.89902</v>
      </c>
      <c r="J11" s="21">
        <v>334.21885</v>
      </c>
      <c r="K11" s="16">
        <v>2.89</v>
      </c>
      <c r="L11" s="9">
        <f>(I11/J11)*60+(K11/4*40)</f>
        <v>70.35170507288862</v>
      </c>
      <c r="M11" s="3" t="s">
        <v>73</v>
      </c>
    </row>
    <row r="13" spans="1:13" ht="32.25" customHeight="1">
      <c r="A13" s="33" t="s">
        <v>67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32.25" customHeight="1">
      <c r="A14" s="34" t="s">
        <v>18</v>
      </c>
      <c r="B14" s="34" t="s">
        <v>0</v>
      </c>
      <c r="C14" s="34" t="s">
        <v>1</v>
      </c>
      <c r="D14" s="34" t="s">
        <v>2</v>
      </c>
      <c r="E14" s="32" t="s">
        <v>8</v>
      </c>
      <c r="F14" s="10" t="s">
        <v>3</v>
      </c>
      <c r="G14" s="7" t="s">
        <v>5</v>
      </c>
      <c r="H14" s="7" t="s">
        <v>5</v>
      </c>
      <c r="I14" s="37" t="s">
        <v>17</v>
      </c>
      <c r="J14" s="34" t="s">
        <v>10</v>
      </c>
      <c r="K14" s="32" t="s">
        <v>16</v>
      </c>
      <c r="L14" s="32" t="s">
        <v>13</v>
      </c>
      <c r="M14" s="2" t="s">
        <v>9</v>
      </c>
    </row>
    <row r="15" spans="1:13" ht="33.75" customHeight="1">
      <c r="A15" s="35"/>
      <c r="B15" s="35"/>
      <c r="C15" s="35"/>
      <c r="D15" s="35"/>
      <c r="E15" s="32"/>
      <c r="F15" s="11" t="s">
        <v>4</v>
      </c>
      <c r="G15" s="8" t="s">
        <v>6</v>
      </c>
      <c r="H15" s="8" t="s">
        <v>7</v>
      </c>
      <c r="I15" s="37"/>
      <c r="J15" s="35"/>
      <c r="K15" s="32"/>
      <c r="L15" s="32"/>
      <c r="M15" s="2" t="s">
        <v>12</v>
      </c>
    </row>
    <row r="16" spans="1:13" ht="48" customHeight="1">
      <c r="A16" s="20" t="s">
        <v>74</v>
      </c>
      <c r="B16" s="20" t="s">
        <v>36</v>
      </c>
      <c r="C16" s="6" t="s">
        <v>37</v>
      </c>
      <c r="D16" s="3" t="s">
        <v>28</v>
      </c>
      <c r="E16" s="2">
        <v>1</v>
      </c>
      <c r="F16" s="3" t="s">
        <v>21</v>
      </c>
      <c r="G16" s="12" t="s">
        <v>19</v>
      </c>
      <c r="H16" s="12">
        <v>2016</v>
      </c>
      <c r="I16" s="19">
        <v>418</v>
      </c>
      <c r="J16" s="15">
        <v>325.85</v>
      </c>
      <c r="K16" s="16">
        <v>2.53</v>
      </c>
      <c r="L16" s="9">
        <f>(I16/J16)*60+(K16/4*40)</f>
        <v>102.26793002915451</v>
      </c>
      <c r="M16" s="2" t="s">
        <v>72</v>
      </c>
    </row>
    <row r="17" spans="1:13" ht="48" customHeight="1">
      <c r="A17" s="20" t="s">
        <v>75</v>
      </c>
      <c r="B17" s="20" t="s">
        <v>26</v>
      </c>
      <c r="C17" s="6" t="s">
        <v>27</v>
      </c>
      <c r="D17" s="3" t="s">
        <v>28</v>
      </c>
      <c r="E17" s="2">
        <v>1</v>
      </c>
      <c r="F17" s="3" t="s">
        <v>21</v>
      </c>
      <c r="G17" s="12" t="s">
        <v>19</v>
      </c>
      <c r="H17" s="12">
        <v>2016</v>
      </c>
      <c r="I17" s="19">
        <v>364.4</v>
      </c>
      <c r="J17" s="15">
        <v>325.85</v>
      </c>
      <c r="K17" s="16">
        <v>3</v>
      </c>
      <c r="L17" s="9">
        <f>(I17/J17)*60+(K17/4*40)</f>
        <v>97.09835814024856</v>
      </c>
      <c r="M17" s="2" t="s">
        <v>73</v>
      </c>
    </row>
    <row r="19" spans="1:13" ht="30" customHeight="1">
      <c r="A19" s="33" t="s">
        <v>68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36.75" customHeight="1">
      <c r="A20" s="34" t="s">
        <v>18</v>
      </c>
      <c r="B20" s="34" t="s">
        <v>60</v>
      </c>
      <c r="C20" s="34" t="s">
        <v>1</v>
      </c>
      <c r="D20" s="34" t="s">
        <v>79</v>
      </c>
      <c r="E20" s="32" t="s">
        <v>8</v>
      </c>
      <c r="F20" s="10" t="s">
        <v>3</v>
      </c>
      <c r="G20" s="7" t="s">
        <v>5</v>
      </c>
      <c r="H20" s="7" t="s">
        <v>5</v>
      </c>
      <c r="I20" s="37" t="s">
        <v>17</v>
      </c>
      <c r="J20" s="32" t="s">
        <v>10</v>
      </c>
      <c r="K20" s="32" t="s">
        <v>16</v>
      </c>
      <c r="L20" s="32" t="s">
        <v>13</v>
      </c>
      <c r="M20" s="2" t="s">
        <v>9</v>
      </c>
    </row>
    <row r="21" spans="1:13" ht="36.75" customHeight="1">
      <c r="A21" s="35"/>
      <c r="B21" s="28"/>
      <c r="C21" s="35"/>
      <c r="D21" s="28"/>
      <c r="E21" s="32"/>
      <c r="F21" s="11" t="s">
        <v>4</v>
      </c>
      <c r="G21" s="8" t="s">
        <v>6</v>
      </c>
      <c r="H21" s="8" t="s">
        <v>7</v>
      </c>
      <c r="I21" s="37"/>
      <c r="J21" s="32"/>
      <c r="K21" s="32"/>
      <c r="L21" s="32"/>
      <c r="M21" s="2" t="s">
        <v>12</v>
      </c>
    </row>
    <row r="22" spans="1:13" ht="38.25" customHeight="1">
      <c r="A22" s="23" t="s">
        <v>61</v>
      </c>
      <c r="B22" s="6" t="s">
        <v>59</v>
      </c>
      <c r="C22" s="6" t="s">
        <v>51</v>
      </c>
      <c r="D22" s="3" t="s">
        <v>29</v>
      </c>
      <c r="E22" s="2">
        <v>1</v>
      </c>
      <c r="F22" s="2" t="s">
        <v>48</v>
      </c>
      <c r="G22" s="2" t="s">
        <v>19</v>
      </c>
      <c r="H22" s="2">
        <v>2016</v>
      </c>
      <c r="I22" s="25">
        <v>384.55</v>
      </c>
      <c r="J22" s="26">
        <v>426.8</v>
      </c>
      <c r="K22" s="16">
        <v>3.47</v>
      </c>
      <c r="L22" s="9">
        <f>(I22/J22)*60+(K22/4*40)</f>
        <v>88.76044985941894</v>
      </c>
      <c r="M22" s="3" t="s">
        <v>72</v>
      </c>
    </row>
    <row r="23" spans="1:13" ht="38.25" customHeight="1">
      <c r="A23" s="23" t="s">
        <v>39</v>
      </c>
      <c r="B23" s="23" t="s">
        <v>40</v>
      </c>
      <c r="C23" s="6" t="s">
        <v>41</v>
      </c>
      <c r="D23" s="3" t="s">
        <v>29</v>
      </c>
      <c r="E23" s="2">
        <v>1</v>
      </c>
      <c r="F23" s="3" t="s">
        <v>21</v>
      </c>
      <c r="G23" s="2" t="s">
        <v>19</v>
      </c>
      <c r="H23" s="3">
        <v>2016</v>
      </c>
      <c r="I23" s="26">
        <v>406.5</v>
      </c>
      <c r="J23" s="26">
        <v>426.8</v>
      </c>
      <c r="K23" s="16">
        <v>2.89</v>
      </c>
      <c r="L23" s="9">
        <f>(I23/J23)*60+(K23/4*40)</f>
        <v>86.04620431115276</v>
      </c>
      <c r="M23" s="3" t="s">
        <v>73</v>
      </c>
    </row>
    <row r="24" spans="1:13" ht="38.25" customHeight="1">
      <c r="A24" s="23" t="s">
        <v>56</v>
      </c>
      <c r="B24" s="23" t="s">
        <v>57</v>
      </c>
      <c r="C24" s="6" t="s">
        <v>51</v>
      </c>
      <c r="D24" s="3" t="s">
        <v>29</v>
      </c>
      <c r="E24" s="2">
        <v>1</v>
      </c>
      <c r="F24" s="3" t="s">
        <v>45</v>
      </c>
      <c r="G24" s="2" t="s">
        <v>33</v>
      </c>
      <c r="H24" s="2">
        <v>2016</v>
      </c>
      <c r="I24" s="25">
        <v>272.68623</v>
      </c>
      <c r="J24" s="25">
        <v>354.44679</v>
      </c>
      <c r="K24" s="16">
        <v>3.26</v>
      </c>
      <c r="L24" s="9">
        <f>(I24/J24)*60+(K24/4*40)</f>
        <v>78.75974600870273</v>
      </c>
      <c r="M24" s="3" t="s">
        <v>76</v>
      </c>
    </row>
    <row r="25" spans="1:13" ht="38.25" customHeight="1">
      <c r="A25" s="23" t="s">
        <v>47</v>
      </c>
      <c r="B25" s="23" t="s">
        <v>40</v>
      </c>
      <c r="C25" s="6" t="s">
        <v>41</v>
      </c>
      <c r="D25" s="3" t="s">
        <v>29</v>
      </c>
      <c r="E25" s="2">
        <v>1</v>
      </c>
      <c r="F25" s="2" t="s">
        <v>48</v>
      </c>
      <c r="G25" s="2" t="s">
        <v>33</v>
      </c>
      <c r="H25" s="2">
        <v>2016</v>
      </c>
      <c r="I25" s="25">
        <v>222.37944</v>
      </c>
      <c r="J25" s="25">
        <v>354.44679</v>
      </c>
      <c r="K25" s="16">
        <v>3.68</v>
      </c>
      <c r="L25" s="9">
        <f>(I25/J25)*60+(K25/4*40)</f>
        <v>74.44391941594392</v>
      </c>
      <c r="M25" s="3" t="s">
        <v>77</v>
      </c>
    </row>
    <row r="26" spans="1:13" ht="38.25" customHeight="1">
      <c r="A26" s="23" t="s">
        <v>49</v>
      </c>
      <c r="B26" s="23" t="s">
        <v>50</v>
      </c>
      <c r="C26" s="6" t="s">
        <v>51</v>
      </c>
      <c r="D26" s="3" t="s">
        <v>29</v>
      </c>
      <c r="E26" s="2">
        <v>1</v>
      </c>
      <c r="F26" s="3" t="s">
        <v>45</v>
      </c>
      <c r="G26" s="2" t="s">
        <v>19</v>
      </c>
      <c r="H26" s="2">
        <v>2013</v>
      </c>
      <c r="I26" s="25">
        <v>384.3</v>
      </c>
      <c r="J26" s="26">
        <v>426.8</v>
      </c>
      <c r="K26" s="16">
        <v>1.94</v>
      </c>
      <c r="L26" s="9">
        <f>(I26/J26)*60+(K26/4*40)</f>
        <v>73.4253045923149</v>
      </c>
      <c r="M26" s="3" t="s">
        <v>78</v>
      </c>
    </row>
    <row r="28" spans="1:13" ht="32.25" customHeight="1">
      <c r="A28" s="33" t="s">
        <v>82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36.75" customHeight="1">
      <c r="A29" s="32" t="s">
        <v>18</v>
      </c>
      <c r="B29" s="34" t="s">
        <v>0</v>
      </c>
      <c r="C29" s="34" t="s">
        <v>1</v>
      </c>
      <c r="D29" s="36" t="s">
        <v>2</v>
      </c>
      <c r="E29" s="32" t="s">
        <v>8</v>
      </c>
      <c r="F29" s="10" t="s">
        <v>3</v>
      </c>
      <c r="G29" s="7" t="s">
        <v>5</v>
      </c>
      <c r="H29" s="7" t="s">
        <v>5</v>
      </c>
      <c r="I29" s="37" t="s">
        <v>17</v>
      </c>
      <c r="J29" s="34" t="s">
        <v>10</v>
      </c>
      <c r="K29" s="38" t="s">
        <v>16</v>
      </c>
      <c r="L29" s="27" t="s">
        <v>20</v>
      </c>
      <c r="M29" s="3" t="s">
        <v>9</v>
      </c>
    </row>
    <row r="30" spans="1:13" ht="33.75" customHeight="1">
      <c r="A30" s="32"/>
      <c r="B30" s="35"/>
      <c r="C30" s="35"/>
      <c r="D30" s="28"/>
      <c r="E30" s="32"/>
      <c r="F30" s="11" t="s">
        <v>14</v>
      </c>
      <c r="G30" s="8" t="s">
        <v>6</v>
      </c>
      <c r="H30" s="8" t="s">
        <v>7</v>
      </c>
      <c r="I30" s="37"/>
      <c r="J30" s="35"/>
      <c r="K30" s="38"/>
      <c r="L30" s="28"/>
      <c r="M30" s="3" t="s">
        <v>12</v>
      </c>
    </row>
    <row r="31" spans="1:13" ht="42.75" customHeight="1">
      <c r="A31" s="20" t="s">
        <v>34</v>
      </c>
      <c r="B31" s="18" t="s">
        <v>35</v>
      </c>
      <c r="C31" s="6" t="s">
        <v>63</v>
      </c>
      <c r="D31" s="3" t="s">
        <v>25</v>
      </c>
      <c r="E31" s="2">
        <v>1</v>
      </c>
      <c r="F31" s="2" t="s">
        <v>38</v>
      </c>
      <c r="G31" s="12" t="s">
        <v>19</v>
      </c>
      <c r="H31" s="12">
        <v>2016</v>
      </c>
      <c r="I31" s="14">
        <v>372.65</v>
      </c>
      <c r="J31" s="15">
        <v>438.15</v>
      </c>
      <c r="K31" s="16">
        <v>4</v>
      </c>
      <c r="L31" s="9">
        <f>(I31/J31)*60+(K31/4*40)</f>
        <v>91.03046901745978</v>
      </c>
      <c r="M31" s="3" t="s">
        <v>72</v>
      </c>
    </row>
    <row r="32" spans="1:13" ht="42.75" customHeight="1">
      <c r="A32" s="13" t="s">
        <v>58</v>
      </c>
      <c r="B32" s="13" t="s">
        <v>57</v>
      </c>
      <c r="C32" s="6" t="s">
        <v>32</v>
      </c>
      <c r="D32" s="3" t="s">
        <v>25</v>
      </c>
      <c r="E32" s="2">
        <v>1</v>
      </c>
      <c r="F32" s="3" t="s">
        <v>21</v>
      </c>
      <c r="G32" s="12" t="s">
        <v>33</v>
      </c>
      <c r="H32" s="12">
        <v>2016</v>
      </c>
      <c r="I32" s="14">
        <v>280.00616</v>
      </c>
      <c r="J32" s="15">
        <v>438.15</v>
      </c>
      <c r="K32" s="16">
        <v>3.42</v>
      </c>
      <c r="L32" s="9">
        <f>(I32/J32)*60+(K32/4*40)</f>
        <v>72.54387675453613</v>
      </c>
      <c r="M32" s="3" t="s">
        <v>73</v>
      </c>
    </row>
    <row r="33" spans="1:13" ht="42.75" customHeight="1">
      <c r="A33" s="13" t="s">
        <v>30</v>
      </c>
      <c r="B33" s="20" t="s">
        <v>31</v>
      </c>
      <c r="C33" s="6" t="s">
        <v>32</v>
      </c>
      <c r="D33" s="3" t="s">
        <v>25</v>
      </c>
      <c r="E33" s="2">
        <v>1</v>
      </c>
      <c r="F33" s="3" t="s">
        <v>21</v>
      </c>
      <c r="G33" s="12" t="s">
        <v>33</v>
      </c>
      <c r="H33" s="12">
        <v>2016</v>
      </c>
      <c r="I33" s="14">
        <v>240.56311</v>
      </c>
      <c r="J33" s="15">
        <v>438.15</v>
      </c>
      <c r="K33" s="16">
        <v>3.23</v>
      </c>
      <c r="L33" s="9">
        <f>(I33/J33)*60+(K33/4*40)</f>
        <v>65.24256898322491</v>
      </c>
      <c r="M33" s="3" t="s">
        <v>76</v>
      </c>
    </row>
    <row r="34" spans="1:13" ht="42.75" customHeight="1">
      <c r="A34" s="13" t="s">
        <v>64</v>
      </c>
      <c r="B34" s="13" t="s">
        <v>80</v>
      </c>
      <c r="C34" s="6" t="s">
        <v>32</v>
      </c>
      <c r="D34" s="3" t="s">
        <v>25</v>
      </c>
      <c r="E34" s="2">
        <v>1</v>
      </c>
      <c r="F34" s="2" t="s">
        <v>38</v>
      </c>
      <c r="G34" s="12" t="s">
        <v>33</v>
      </c>
      <c r="H34" s="12">
        <v>2016</v>
      </c>
      <c r="I34" s="14">
        <v>266.14731</v>
      </c>
      <c r="J34" s="15">
        <v>438.15</v>
      </c>
      <c r="K34" s="16">
        <v>3.29</v>
      </c>
      <c r="L34" s="9">
        <f>(I34/J34)*60+(K34/4*40)</f>
        <v>69.3460540910647</v>
      </c>
      <c r="M34" s="3" t="s">
        <v>78</v>
      </c>
    </row>
    <row r="35" spans="1:13" ht="42.75" customHeight="1">
      <c r="A35" s="13" t="s">
        <v>22</v>
      </c>
      <c r="B35" s="13" t="s">
        <v>23</v>
      </c>
      <c r="C35" s="6" t="s">
        <v>24</v>
      </c>
      <c r="D35" s="3" t="s">
        <v>25</v>
      </c>
      <c r="E35" s="2">
        <v>1</v>
      </c>
      <c r="F35" s="3" t="s">
        <v>21</v>
      </c>
      <c r="G35" s="12" t="s">
        <v>19</v>
      </c>
      <c r="H35" s="12">
        <v>2016</v>
      </c>
      <c r="I35" s="14">
        <v>342.9</v>
      </c>
      <c r="J35" s="15">
        <v>438.15</v>
      </c>
      <c r="K35" s="16">
        <v>2.1</v>
      </c>
      <c r="L35" s="9">
        <f>(I35/J35)*60+(K35/4*40)</f>
        <v>67.95652173913044</v>
      </c>
      <c r="M35" s="3" t="s">
        <v>78</v>
      </c>
    </row>
    <row r="36" spans="1:13" ht="15">
      <c r="A36" s="1"/>
      <c r="B36" s="5"/>
      <c r="C36" s="1"/>
      <c r="D36" s="4"/>
      <c r="E36" s="1"/>
      <c r="F36" s="1"/>
      <c r="G36" s="1"/>
      <c r="H36" s="1"/>
      <c r="I36" s="1"/>
      <c r="J36" s="1"/>
      <c r="K36" s="17"/>
      <c r="L36" s="29" t="s">
        <v>11</v>
      </c>
      <c r="M36" s="29"/>
    </row>
    <row r="37" spans="1:13" ht="24.75" customHeight="1">
      <c r="A37" s="30" t="s">
        <v>65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3" ht="30" customHeight="1">
      <c r="A38" s="1"/>
      <c r="B38" s="5"/>
      <c r="C38" s="1"/>
      <c r="D38" s="4"/>
      <c r="E38" s="1"/>
      <c r="F38" s="1"/>
      <c r="G38" s="1"/>
      <c r="H38" s="1"/>
      <c r="I38" s="1"/>
      <c r="J38" s="1"/>
      <c r="K38" s="17"/>
      <c r="L38" s="1"/>
      <c r="M38" s="1"/>
    </row>
    <row r="39" spans="1:13" ht="42" customHeight="1">
      <c r="A39" s="31" t="s">
        <v>69</v>
      </c>
      <c r="B39" s="31"/>
      <c r="C39" s="31"/>
      <c r="D39" s="31" t="s">
        <v>70</v>
      </c>
      <c r="E39" s="31"/>
      <c r="F39" s="31"/>
      <c r="G39" s="31"/>
      <c r="H39" s="31"/>
      <c r="I39" s="31"/>
      <c r="J39" s="31" t="s">
        <v>71</v>
      </c>
      <c r="K39" s="31"/>
      <c r="L39" s="31"/>
      <c r="M39" s="31"/>
    </row>
  </sheetData>
  <sheetProtection/>
  <mergeCells count="57">
    <mergeCell ref="A1:M1"/>
    <mergeCell ref="A2:M2"/>
    <mergeCell ref="A3:A4"/>
    <mergeCell ref="B3:B4"/>
    <mergeCell ref="C3:C4"/>
    <mergeCell ref="D3:D4"/>
    <mergeCell ref="E3:E4"/>
    <mergeCell ref="I3:I4"/>
    <mergeCell ref="J3:J4"/>
    <mergeCell ref="K3:K4"/>
    <mergeCell ref="L3:L4"/>
    <mergeCell ref="L6:M6"/>
    <mergeCell ref="A7:M7"/>
    <mergeCell ref="A8:A9"/>
    <mergeCell ref="B8:B9"/>
    <mergeCell ref="C8:C9"/>
    <mergeCell ref="D8:D9"/>
    <mergeCell ref="E8:E9"/>
    <mergeCell ref="I8:I9"/>
    <mergeCell ref="J8:J9"/>
    <mergeCell ref="K8:K9"/>
    <mergeCell ref="L8:L9"/>
    <mergeCell ref="A13:M13"/>
    <mergeCell ref="A14:A15"/>
    <mergeCell ref="B14:B15"/>
    <mergeCell ref="C14:C15"/>
    <mergeCell ref="D14:D15"/>
    <mergeCell ref="E14:E15"/>
    <mergeCell ref="I14:I15"/>
    <mergeCell ref="J14:J15"/>
    <mergeCell ref="K14:K15"/>
    <mergeCell ref="L14:L15"/>
    <mergeCell ref="A19:M19"/>
    <mergeCell ref="A20:A21"/>
    <mergeCell ref="B20:B21"/>
    <mergeCell ref="C20:C21"/>
    <mergeCell ref="D20:D21"/>
    <mergeCell ref="E20:E21"/>
    <mergeCell ref="I20:I21"/>
    <mergeCell ref="J20:J21"/>
    <mergeCell ref="K20:K21"/>
    <mergeCell ref="L20:L21"/>
    <mergeCell ref="A28:M28"/>
    <mergeCell ref="A29:A30"/>
    <mergeCell ref="B29:B30"/>
    <mergeCell ref="C29:C30"/>
    <mergeCell ref="D29:D30"/>
    <mergeCell ref="E29:E30"/>
    <mergeCell ref="I29:I30"/>
    <mergeCell ref="J29:J30"/>
    <mergeCell ref="K29:K30"/>
    <mergeCell ref="L29:L30"/>
    <mergeCell ref="L36:M36"/>
    <mergeCell ref="A37:M37"/>
    <mergeCell ref="A39:C39"/>
    <mergeCell ref="D39:I39"/>
    <mergeCell ref="J39:M39"/>
  </mergeCells>
  <printOptions/>
  <pageMargins left="0.2755905511811024" right="0.2362204724409449" top="0.7480314960629921" bottom="0.5511811023622047" header="0.31496062992125984" footer="0.31496062992125984"/>
  <pageSetup horizontalDpi="600" verticalDpi="600" orientation="landscape" paperSize="9" scale="69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Fikret</cp:lastModifiedBy>
  <cp:lastPrinted>2017-02-03T12:36:14Z</cp:lastPrinted>
  <dcterms:created xsi:type="dcterms:W3CDTF">2012-12-20T14:41:04Z</dcterms:created>
  <dcterms:modified xsi:type="dcterms:W3CDTF">2017-02-03T12:40:44Z</dcterms:modified>
  <cp:category/>
  <cp:version/>
  <cp:contentType/>
  <cp:contentStatus/>
</cp:coreProperties>
</file>