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E:\OKUL\2017-2018\Güz\Final\"/>
    </mc:Choice>
  </mc:AlternateContent>
  <bookViews>
    <workbookView xWindow="0" yWindow="0" windowWidth="24000" windowHeight="9750"/>
  </bookViews>
  <sheets>
    <sheet name="Sınav Programı" sheetId="1" r:id="rId1"/>
    <sheet name="Haftalık Gözetmenlik Sayısı" sheetId="2" r:id="rId2"/>
  </sheets>
  <definedNames>
    <definedName name="_xlnm.Print_Area" localSheetId="0">'Sınav Programı'!$A$28:$J$49,'Sınav Programı'!$O$38,'Sınav Programı'!$A$1:$J$22</definedName>
  </definedNames>
  <calcPr calcId="152511" concurrentCalc="0"/>
</workbook>
</file>

<file path=xl/calcChain.xml><?xml version="1.0" encoding="utf-8"?>
<calcChain xmlns="http://schemas.openxmlformats.org/spreadsheetml/2006/main">
  <c r="C3" i="2" l="1"/>
  <c r="B3" i="2"/>
  <c r="D3" i="2"/>
  <c r="C4" i="2"/>
  <c r="B4" i="2"/>
  <c r="D4" i="2"/>
  <c r="C5" i="2"/>
  <c r="B5" i="2"/>
  <c r="D5" i="2"/>
  <c r="C2" i="2"/>
  <c r="B2" i="2"/>
  <c r="D2" i="2"/>
</calcChain>
</file>

<file path=xl/sharedStrings.xml><?xml version="1.0" encoding="utf-8"?>
<sst xmlns="http://schemas.openxmlformats.org/spreadsheetml/2006/main" count="124" uniqueCount="83">
  <si>
    <t>Tarih</t>
  </si>
  <si>
    <t>Saat</t>
  </si>
  <si>
    <t>Dersin Adı</t>
  </si>
  <si>
    <t>S.</t>
  </si>
  <si>
    <t xml:space="preserve">Dersin Adı </t>
  </si>
  <si>
    <t>1. Yarıyıl</t>
  </si>
  <si>
    <t>3. Yarıyıl</t>
  </si>
  <si>
    <t>5. Yarıyıl</t>
  </si>
  <si>
    <t>7. Yarıyıl</t>
  </si>
  <si>
    <t xml:space="preserve"> </t>
  </si>
  <si>
    <t>.</t>
  </si>
  <si>
    <t>Ç101, Ç102</t>
  </si>
  <si>
    <t>Ç101</t>
  </si>
  <si>
    <t>Ç102</t>
  </si>
  <si>
    <t>Ç101, Ç102, Ç103</t>
  </si>
  <si>
    <t xml:space="preserve">
</t>
  </si>
  <si>
    <t>Ç105</t>
  </si>
  <si>
    <t>Ç101, Ç104, Ç105</t>
  </si>
  <si>
    <t>Ç104/
Ç101,Ç102</t>
  </si>
  <si>
    <t>Ç101, Ç104</t>
  </si>
  <si>
    <t>Ç104, Ç105</t>
  </si>
  <si>
    <t>Ç101,Ç104,Ç105</t>
  </si>
  <si>
    <t>Ç104</t>
  </si>
  <si>
    <t>Ç101,Ç104,Ç105, Ç107</t>
  </si>
  <si>
    <t>Ç101/Oto D125</t>
  </si>
  <si>
    <t>Ç104, Ç105/
Ç101</t>
  </si>
  <si>
    <t>Ç101/
Ç105</t>
  </si>
  <si>
    <t>1. Hafta</t>
  </si>
  <si>
    <t>2. Hafta</t>
  </si>
  <si>
    <t>toplam</t>
  </si>
  <si>
    <t>E. Dindar</t>
  </si>
  <si>
    <t>E. Sakın</t>
  </si>
  <si>
    <t>B. Çalışkan</t>
  </si>
  <si>
    <t>N. Özengin</t>
  </si>
  <si>
    <t>18.12.17                     Pazartesi</t>
  </si>
  <si>
    <t>19.12.17              Salı</t>
  </si>
  <si>
    <t>20.12.17             Çarşamba</t>
  </si>
  <si>
    <t>21.12.17                      Perşembe</t>
  </si>
  <si>
    <t>22.12.17                                    Cuma</t>
  </si>
  <si>
    <t>25.12.17                Pazartesi</t>
  </si>
  <si>
    <t>26.12.17                   Salı</t>
  </si>
  <si>
    <t>27.12.17                     Çarşamba</t>
  </si>
  <si>
    <t>28.12.17                     Perşembe</t>
  </si>
  <si>
    <t>29.11.17                        Cuma</t>
  </si>
  <si>
    <t>Ç101, 104/
Ç104</t>
  </si>
  <si>
    <t>MAT 1071E Calculus I</t>
  </si>
  <si>
    <t>CEV 2025 Çevre Kimyası I 
 CEV 2025E Environmental Chemistry I</t>
  </si>
  <si>
    <t>CEV 3023 Çev.Müh. Kim.Temel İşl.
CEV 3023E Che. Oper. Of Env. Eng.</t>
  </si>
  <si>
    <t>CEV 4049 Çev.Etki Değ
CEV 4061 İleri Arıt.Tek.</t>
  </si>
  <si>
    <t>MAT 2083 Diferansiyel Denk.</t>
  </si>
  <si>
    <t>CEV 1031 Çevre Müh. Giriş</t>
  </si>
  <si>
    <t xml:space="preserve">CEV 3025 Biyokimyasal Prosesler
 </t>
  </si>
  <si>
    <t>CEV 4043 Deniz Deşarjları</t>
  </si>
  <si>
    <t>CEV 4041 End. Kirlilik ve Kont.</t>
  </si>
  <si>
    <t>CEV3027 Su Kalitesi ve Kont.</t>
  </si>
  <si>
    <t>CEV 2027 Mikrobiyoloji</t>
  </si>
  <si>
    <t>MAT 1071 Mat. I (Dif. Hesap)</t>
  </si>
  <si>
    <t xml:space="preserve">CEV 4081 Tehlikeli Atık Yön. </t>
  </si>
  <si>
    <t>INS3053 Akışkanlar Mekaniği                                                         INS3053E Fluid Mechanics</t>
  </si>
  <si>
    <t>TUD 101 Türk Dili</t>
  </si>
  <si>
    <t>CEV 3031 Hava Kirliliği</t>
  </si>
  <si>
    <t>CEV3029 Su Getirme ve Kanalizasyon</t>
  </si>
  <si>
    <t>CEV 4047 Arıt.Çam.Tasfiyesi</t>
  </si>
  <si>
    <t>ISG 201 İş Sağlığı ve Güvenliği</t>
  </si>
  <si>
    <t>CEV 1029 Çevre. Kir. ve Eko.</t>
  </si>
  <si>
    <t>AIT 101 Atatürk İlk.ve İnk.Tar.</t>
  </si>
  <si>
    <t>CEV 2041 Etkin Sunuş Teknikleri</t>
  </si>
  <si>
    <t>CEV 3035 Fiziksel Kimya Uygulamaları</t>
  </si>
  <si>
    <t>CEV 4013 Ölçme ve Otomatik Kontrol</t>
  </si>
  <si>
    <t>CEV 3061 Çev. Müh. Etik.</t>
  </si>
  <si>
    <t>CEV2037  Çev. Uyu. Yen. Enerji Kay</t>
  </si>
  <si>
    <t xml:space="preserve"> FZK 1071E Basic Physics I</t>
  </si>
  <si>
    <t>FZK 1071 Temel Fizik I</t>
  </si>
  <si>
    <t>CEV 3049 Su Temini Tarihçesi</t>
  </si>
  <si>
    <t>CEV 2035 Çev. Müh. Jeolojisi</t>
  </si>
  <si>
    <t>MAK1003 Teknik Resim</t>
  </si>
  <si>
    <t>CEV 4079 Atıksu. Biy.Nutrient Giderimi</t>
  </si>
  <si>
    <t>CEV 4089 Kirlilik Önlen.ve Atık Azalt. Tek.</t>
  </si>
  <si>
    <t>CEV3063  Çevre Müh.Cografi Bilgi Sis. Uyg.</t>
  </si>
  <si>
    <t>KIM 1077 Genel Kimya</t>
  </si>
  <si>
    <t>YAD 101 İngilizce/
YAD 111 (Almanca)/YAD 121 Fransızca</t>
  </si>
  <si>
    <t xml:space="preserve"> CEV 3065 Akademik Arş. Ve Rapor. Tekn.</t>
  </si>
  <si>
    <t>END 3072 Mühendislik Ekonomisine Giriş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</si>
</sst>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Tur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b/>
      <sz val="12"/>
      <name val="Arial"/>
      <family val="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 Tur"/>
      <charset val="16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Tur"/>
      <charset val="162"/>
    </font>
    <font>
      <b/>
      <sz val="11"/>
      <name val="Arial Tur"/>
      <family val="2"/>
      <charset val="162"/>
    </font>
    <font>
      <b/>
      <sz val="16"/>
      <name val="Arial Tur"/>
      <charset val="162"/>
    </font>
    <font>
      <sz val="1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20" fontId="6" fillId="0" borderId="18" xfId="0" applyNumberFormat="1" applyFont="1" applyFill="1" applyBorder="1" applyAlignment="1">
      <alignment horizontal="center" vertical="center" wrapText="1"/>
    </xf>
    <xf numFmtId="20" fontId="6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0" fontId="6" fillId="0" borderId="26" xfId="0" applyNumberFormat="1" applyFont="1" applyFill="1" applyBorder="1" applyAlignment="1">
      <alignment horizontal="center" vertical="center" wrapText="1"/>
    </xf>
    <xf numFmtId="20" fontId="6" fillId="0" borderId="16" xfId="0" applyNumberFormat="1" applyFont="1" applyFill="1" applyBorder="1" applyAlignment="1">
      <alignment horizontal="center" vertical="center" wrapText="1"/>
    </xf>
    <xf numFmtId="20" fontId="6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34" xfId="0" applyFont="1" applyFill="1" applyBorder="1"/>
    <xf numFmtId="0" fontId="3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0" fontId="5" fillId="0" borderId="22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5" fillId="0" borderId="14" xfId="0" applyNumberFormat="1" applyFont="1" applyFill="1" applyBorder="1" applyAlignment="1">
      <alignment horizontal="center" vertical="center" wrapText="1"/>
    </xf>
    <xf numFmtId="20" fontId="5" fillId="0" borderId="41" xfId="0" applyNumberFormat="1" applyFont="1" applyFill="1" applyBorder="1" applyAlignment="1">
      <alignment horizontal="center" vertical="center" wrapText="1"/>
    </xf>
    <xf numFmtId="20" fontId="8" fillId="0" borderId="10" xfId="0" applyNumberFormat="1" applyFont="1" applyFill="1" applyBorder="1" applyAlignment="1">
      <alignment horizontal="center" vertical="center" wrapText="1"/>
    </xf>
    <xf numFmtId="20" fontId="8" fillId="0" borderId="18" xfId="0" applyNumberFormat="1" applyFont="1" applyFill="1" applyBorder="1" applyAlignment="1">
      <alignment horizontal="center" vertical="center" wrapText="1"/>
    </xf>
    <xf numFmtId="20" fontId="8" fillId="0" borderId="42" xfId="0" applyNumberFormat="1" applyFont="1" applyFill="1" applyBorder="1" applyAlignment="1">
      <alignment horizontal="center" vertical="center" wrapText="1"/>
    </xf>
    <xf numFmtId="20" fontId="5" fillId="0" borderId="15" xfId="0" applyNumberFormat="1" applyFont="1" applyFill="1" applyBorder="1" applyAlignment="1">
      <alignment horizontal="center" vertical="center" wrapText="1"/>
    </xf>
    <xf numFmtId="20" fontId="5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3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6" fillId="0" borderId="42" xfId="0" applyNumberFormat="1" applyFont="1" applyFill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5" fillId="0" borderId="4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499533</xdr:colOff>
      <xdr:row>27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89562" y="7788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C000"/>
  </sheetPr>
  <dimension ref="A1:Q65"/>
  <sheetViews>
    <sheetView tabSelected="1" view="pageLayout" zoomScale="55" zoomScaleNormal="53" zoomScaleSheetLayoutView="55" zoomScalePageLayoutView="55" workbookViewId="0">
      <selection activeCell="E8" sqref="E8"/>
    </sheetView>
  </sheetViews>
  <sheetFormatPr defaultColWidth="9.140625" defaultRowHeight="12.75"/>
  <cols>
    <col min="1" max="1" width="18.140625" style="1" customWidth="1"/>
    <col min="2" max="2" width="10.85546875" style="28" customWidth="1"/>
    <col min="3" max="3" width="41.7109375" style="1" customWidth="1"/>
    <col min="4" max="4" width="23.5703125" style="1" customWidth="1"/>
    <col min="5" max="5" width="45.85546875" style="1" customWidth="1"/>
    <col min="6" max="6" width="18.85546875" style="1" customWidth="1"/>
    <col min="7" max="7" width="40.5703125" style="30" customWidth="1"/>
    <col min="8" max="8" width="16.85546875" style="1" bestFit="1" customWidth="1"/>
    <col min="9" max="9" width="42.28515625" style="9" customWidth="1"/>
    <col min="10" max="10" width="14.5703125" style="9" customWidth="1"/>
    <col min="11" max="11" width="7.28515625" style="1" bestFit="1" customWidth="1"/>
    <col min="12" max="12" width="23.28515625" style="1" customWidth="1"/>
    <col min="13" max="13" width="2.7109375" style="1" customWidth="1"/>
    <col min="14" max="15" width="9.28515625" style="1" bestFit="1" customWidth="1"/>
    <col min="16" max="16" width="10.42578125" style="1" bestFit="1" customWidth="1"/>
    <col min="17" max="16384" width="9.140625" style="1"/>
  </cols>
  <sheetData>
    <row r="1" spans="1:17" ht="13.5" customHeight="1" thickBot="1">
      <c r="A1" s="123" t="s">
        <v>0</v>
      </c>
      <c r="B1" s="123" t="s">
        <v>1</v>
      </c>
      <c r="C1" s="129" t="s">
        <v>5</v>
      </c>
      <c r="D1" s="129"/>
      <c r="E1" s="129" t="s">
        <v>6</v>
      </c>
      <c r="F1" s="129"/>
      <c r="G1" s="129" t="s">
        <v>7</v>
      </c>
      <c r="H1" s="129"/>
      <c r="I1" s="129" t="s">
        <v>8</v>
      </c>
      <c r="J1" s="129"/>
    </row>
    <row r="2" spans="1:17" ht="21" thickBot="1">
      <c r="A2" s="123"/>
      <c r="B2" s="123"/>
      <c r="C2" s="2" t="s">
        <v>2</v>
      </c>
      <c r="D2" s="3" t="s">
        <v>3</v>
      </c>
      <c r="E2" s="4" t="s">
        <v>2</v>
      </c>
      <c r="F2" s="5" t="s">
        <v>3</v>
      </c>
      <c r="G2" s="4" t="s">
        <v>2</v>
      </c>
      <c r="H2" s="5" t="s">
        <v>3</v>
      </c>
      <c r="I2" s="4" t="s">
        <v>4</v>
      </c>
      <c r="J2" s="5" t="s">
        <v>3</v>
      </c>
      <c r="Q2" s="109"/>
    </row>
    <row r="3" spans="1:17" ht="45" customHeight="1">
      <c r="A3" s="124" t="s">
        <v>34</v>
      </c>
      <c r="B3" s="6">
        <v>0.375</v>
      </c>
      <c r="C3" s="77"/>
      <c r="D3" s="78"/>
      <c r="E3" s="7"/>
      <c r="F3" s="8"/>
      <c r="G3" s="102" t="s">
        <v>47</v>
      </c>
      <c r="H3" s="8" t="s">
        <v>44</v>
      </c>
      <c r="I3" s="79"/>
      <c r="J3" s="80"/>
      <c r="Q3" s="109"/>
    </row>
    <row r="4" spans="1:17" ht="51" customHeight="1">
      <c r="A4" s="125"/>
      <c r="B4" s="10">
        <v>0.45833333333333331</v>
      </c>
      <c r="C4" s="101" t="s">
        <v>45</v>
      </c>
      <c r="D4" s="3" t="s">
        <v>17</v>
      </c>
      <c r="E4" s="12"/>
      <c r="F4" s="3"/>
      <c r="G4" s="12"/>
      <c r="H4" s="13"/>
      <c r="I4" s="14"/>
      <c r="J4" s="13"/>
      <c r="Q4" s="109"/>
    </row>
    <row r="5" spans="1:17" ht="63.75" customHeight="1">
      <c r="A5" s="125"/>
      <c r="B5" s="10">
        <v>0.54166666666666663</v>
      </c>
      <c r="C5" s="11"/>
      <c r="D5" s="3"/>
      <c r="E5" s="103" t="s">
        <v>46</v>
      </c>
      <c r="F5" s="47" t="s">
        <v>18</v>
      </c>
      <c r="G5" s="81"/>
      <c r="H5" s="79"/>
      <c r="I5" s="12" t="s">
        <v>9</v>
      </c>
      <c r="J5" s="15"/>
      <c r="Q5" s="109"/>
    </row>
    <row r="6" spans="1:17" ht="49.5" customHeight="1" thickBot="1">
      <c r="A6" s="126"/>
      <c r="B6" s="16">
        <v>0.625</v>
      </c>
      <c r="C6" s="17"/>
      <c r="D6" s="5"/>
      <c r="E6" s="14"/>
      <c r="F6" s="18"/>
      <c r="G6" s="17"/>
      <c r="H6" s="5"/>
      <c r="I6" s="102" t="s">
        <v>48</v>
      </c>
      <c r="J6" s="5" t="s">
        <v>26</v>
      </c>
      <c r="Q6" s="109"/>
    </row>
    <row r="7" spans="1:17" ht="47.25" customHeight="1">
      <c r="A7" s="124" t="s">
        <v>35</v>
      </c>
      <c r="B7" s="19">
        <v>0.375</v>
      </c>
      <c r="C7" s="12"/>
      <c r="D7" s="82"/>
      <c r="E7" s="57" t="s">
        <v>49</v>
      </c>
      <c r="F7" s="58" t="s">
        <v>17</v>
      </c>
      <c r="G7" s="53"/>
      <c r="H7" s="54"/>
      <c r="I7" s="83"/>
      <c r="J7" s="79"/>
      <c r="K7" s="20"/>
    </row>
    <row r="8" spans="1:17" ht="49.5" customHeight="1">
      <c r="A8" s="125"/>
      <c r="B8" s="21">
        <v>0.45833333333333331</v>
      </c>
      <c r="C8" s="12" t="s">
        <v>50</v>
      </c>
      <c r="D8" s="84" t="s">
        <v>17</v>
      </c>
      <c r="E8" s="12"/>
      <c r="F8" s="13"/>
      <c r="G8" s="12"/>
      <c r="H8" s="13"/>
      <c r="I8" s="12"/>
      <c r="J8" s="13"/>
      <c r="K8" s="20"/>
    </row>
    <row r="9" spans="1:17" ht="37.5" customHeight="1">
      <c r="A9" s="125"/>
      <c r="B9" s="22">
        <v>0.54166666666666663</v>
      </c>
      <c r="C9" s="14"/>
      <c r="D9" s="13"/>
      <c r="E9" s="12"/>
      <c r="F9" s="13"/>
      <c r="G9" s="104" t="s">
        <v>51</v>
      </c>
      <c r="H9" s="13" t="s">
        <v>20</v>
      </c>
      <c r="I9" s="12"/>
      <c r="J9" s="85"/>
      <c r="K9" s="23"/>
    </row>
    <row r="10" spans="1:17" ht="42" customHeight="1" thickBot="1">
      <c r="A10" s="125"/>
      <c r="B10" s="21">
        <v>0.625</v>
      </c>
      <c r="C10" s="12"/>
      <c r="D10" s="82"/>
      <c r="E10" s="12"/>
      <c r="F10" s="3"/>
      <c r="G10" s="17"/>
      <c r="H10" s="5"/>
      <c r="I10" s="106" t="s">
        <v>52</v>
      </c>
      <c r="J10" s="13" t="s">
        <v>11</v>
      </c>
    </row>
    <row r="11" spans="1:17" ht="32.25" customHeight="1">
      <c r="A11" s="127" t="s">
        <v>36</v>
      </c>
      <c r="B11" s="19">
        <v>0.375</v>
      </c>
      <c r="C11" s="86"/>
      <c r="D11" s="70"/>
      <c r="E11" s="57"/>
      <c r="F11" s="8"/>
      <c r="G11" s="67"/>
      <c r="H11" s="54"/>
      <c r="I11" s="107" t="s">
        <v>53</v>
      </c>
      <c r="J11" s="64" t="s">
        <v>11</v>
      </c>
      <c r="L11" s="24"/>
    </row>
    <row r="12" spans="1:17" ht="30.75" customHeight="1">
      <c r="A12" s="128"/>
      <c r="B12" s="21">
        <v>0.45833333333333331</v>
      </c>
      <c r="C12" s="12" t="s">
        <v>56</v>
      </c>
      <c r="D12" s="13" t="s">
        <v>12</v>
      </c>
      <c r="E12" s="79"/>
      <c r="F12" s="13"/>
      <c r="G12" s="12" t="s">
        <v>9</v>
      </c>
      <c r="H12" s="54"/>
      <c r="I12" s="12"/>
      <c r="J12" s="87"/>
    </row>
    <row r="13" spans="1:17" ht="50.25" customHeight="1">
      <c r="A13" s="128"/>
      <c r="B13" s="25">
        <v>0.54166666666666663</v>
      </c>
      <c r="C13" s="7"/>
      <c r="D13" s="13"/>
      <c r="E13" s="104" t="s">
        <v>55</v>
      </c>
      <c r="F13" s="13" t="s">
        <v>17</v>
      </c>
      <c r="G13" s="12"/>
      <c r="H13" s="59"/>
      <c r="I13" s="88"/>
      <c r="J13" s="87"/>
    </row>
    <row r="14" spans="1:17" ht="36" customHeight="1" thickBot="1">
      <c r="A14" s="135"/>
      <c r="B14" s="26">
        <v>0.625</v>
      </c>
      <c r="C14" s="7"/>
      <c r="D14" s="58"/>
      <c r="E14" s="79"/>
      <c r="F14" s="5"/>
      <c r="G14" s="105" t="s">
        <v>54</v>
      </c>
      <c r="H14" s="58" t="s">
        <v>19</v>
      </c>
      <c r="I14" s="17"/>
      <c r="J14" s="89"/>
    </row>
    <row r="15" spans="1:17" ht="36" customHeight="1">
      <c r="A15" s="127" t="s">
        <v>37</v>
      </c>
      <c r="B15" s="27">
        <v>0.375</v>
      </c>
      <c r="C15" s="57"/>
      <c r="D15" s="8"/>
      <c r="E15" s="57"/>
      <c r="F15" s="90"/>
      <c r="G15" s="57"/>
      <c r="H15" s="8"/>
      <c r="I15" s="102" t="s">
        <v>57</v>
      </c>
      <c r="J15" s="58" t="s">
        <v>16</v>
      </c>
    </row>
    <row r="16" spans="1:17" ht="62.25" customHeight="1">
      <c r="A16" s="128"/>
      <c r="B16" s="21">
        <v>0.45833333333333331</v>
      </c>
      <c r="C16" s="49"/>
      <c r="D16" s="58"/>
      <c r="E16" s="67" t="s">
        <v>58</v>
      </c>
      <c r="F16" s="13" t="s">
        <v>25</v>
      </c>
      <c r="G16" s="67"/>
      <c r="H16" s="53"/>
      <c r="I16" s="62"/>
      <c r="J16" s="3"/>
    </row>
    <row r="17" spans="1:12" ht="48" customHeight="1">
      <c r="A17" s="128"/>
      <c r="B17" s="10">
        <v>0.54166666666666663</v>
      </c>
      <c r="C17" s="120" t="s">
        <v>59</v>
      </c>
      <c r="D17" s="13" t="s">
        <v>14</v>
      </c>
      <c r="E17" s="91"/>
      <c r="F17" s="92"/>
      <c r="G17" s="104"/>
      <c r="H17" s="13"/>
      <c r="I17" s="12"/>
      <c r="J17" s="13"/>
    </row>
    <row r="18" spans="1:12" ht="55.5" customHeight="1" thickBot="1">
      <c r="A18" s="128"/>
      <c r="B18" s="16">
        <v>0.625</v>
      </c>
      <c r="C18" s="93"/>
      <c r="D18" s="94"/>
      <c r="E18" s="68"/>
      <c r="F18" s="95"/>
      <c r="G18" s="17" t="s">
        <v>60</v>
      </c>
      <c r="H18" s="96" t="s">
        <v>14</v>
      </c>
      <c r="I18" s="17"/>
      <c r="J18" s="94"/>
    </row>
    <row r="19" spans="1:12" ht="31.5" customHeight="1">
      <c r="A19" s="127" t="s">
        <v>38</v>
      </c>
      <c r="B19" s="22">
        <v>0.375</v>
      </c>
      <c r="C19" s="49"/>
      <c r="D19" s="54"/>
      <c r="E19" s="67"/>
      <c r="F19" s="54"/>
      <c r="G19" s="106" t="s">
        <v>61</v>
      </c>
      <c r="H19" s="97" t="s">
        <v>11</v>
      </c>
      <c r="I19" s="56"/>
      <c r="J19" s="15"/>
    </row>
    <row r="20" spans="1:12" ht="42" customHeight="1">
      <c r="A20" s="128"/>
      <c r="B20" s="21">
        <v>0.45833333333333331</v>
      </c>
      <c r="C20" s="14"/>
      <c r="D20" s="13"/>
      <c r="E20" s="104"/>
      <c r="F20" s="13"/>
      <c r="G20" s="7"/>
      <c r="H20" s="13"/>
      <c r="I20" s="108" t="s">
        <v>62</v>
      </c>
      <c r="J20" s="13" t="s">
        <v>20</v>
      </c>
    </row>
    <row r="21" spans="1:12" ht="42.75" customHeight="1">
      <c r="A21" s="128"/>
      <c r="B21" s="21">
        <v>0.58333333333333337</v>
      </c>
      <c r="C21" s="104" t="s">
        <v>64</v>
      </c>
      <c r="D21" s="13" t="s">
        <v>19</v>
      </c>
      <c r="E21" s="98"/>
      <c r="F21" s="54"/>
      <c r="G21" s="7"/>
      <c r="H21" s="13"/>
      <c r="I21" s="81"/>
      <c r="J21" s="54"/>
    </row>
    <row r="22" spans="1:12" ht="32.25" customHeight="1" thickBot="1">
      <c r="A22" s="135"/>
      <c r="B22" s="16">
        <v>0.66666666666666663</v>
      </c>
      <c r="C22" s="99"/>
      <c r="D22" s="13"/>
      <c r="E22" s="100" t="s">
        <v>63</v>
      </c>
      <c r="F22" s="5" t="s">
        <v>12</v>
      </c>
      <c r="G22" s="68"/>
      <c r="H22" s="5"/>
      <c r="I22" s="17"/>
      <c r="J22" s="5"/>
      <c r="K22" s="20"/>
      <c r="L22" s="23"/>
    </row>
    <row r="23" spans="1:12" ht="13.5" customHeight="1">
      <c r="C23" s="23"/>
      <c r="D23" s="29"/>
      <c r="F23" s="29"/>
    </row>
    <row r="24" spans="1:12" ht="16.5" customHeight="1"/>
    <row r="25" spans="1:12" ht="12.75" customHeight="1"/>
    <row r="26" spans="1:12" ht="11.25" customHeight="1"/>
    <row r="27" spans="1:12" ht="12" customHeight="1" thickBot="1"/>
    <row r="28" spans="1:12" ht="27.75" customHeight="1" thickBot="1">
      <c r="A28" s="132" t="s">
        <v>0</v>
      </c>
      <c r="B28" s="132" t="s">
        <v>1</v>
      </c>
      <c r="C28" s="130" t="s">
        <v>5</v>
      </c>
      <c r="D28" s="131"/>
      <c r="E28" s="130" t="s">
        <v>6</v>
      </c>
      <c r="F28" s="131"/>
      <c r="G28" s="130" t="s">
        <v>7</v>
      </c>
      <c r="H28" s="131"/>
      <c r="I28" s="130" t="s">
        <v>8</v>
      </c>
      <c r="J28" s="131"/>
    </row>
    <row r="29" spans="1:12" ht="29.25" customHeight="1" thickBot="1">
      <c r="A29" s="133"/>
      <c r="B29" s="133"/>
      <c r="C29" s="31" t="s">
        <v>2</v>
      </c>
      <c r="D29" s="32" t="s">
        <v>3</v>
      </c>
      <c r="E29" s="33"/>
      <c r="F29" s="32"/>
      <c r="G29" s="34" t="s">
        <v>2</v>
      </c>
      <c r="H29" s="32" t="s">
        <v>3</v>
      </c>
      <c r="I29" s="35" t="s">
        <v>2</v>
      </c>
      <c r="J29" s="36" t="s">
        <v>3</v>
      </c>
    </row>
    <row r="30" spans="1:12" ht="39" customHeight="1">
      <c r="A30" s="132" t="s">
        <v>39</v>
      </c>
      <c r="B30" s="37">
        <v>0.375</v>
      </c>
      <c r="C30" s="2"/>
      <c r="D30" s="3"/>
      <c r="E30" s="12"/>
      <c r="F30" s="8"/>
      <c r="G30" s="107" t="s">
        <v>67</v>
      </c>
      <c r="H30" s="56" t="s">
        <v>11</v>
      </c>
      <c r="I30" s="49"/>
      <c r="J30" s="50"/>
    </row>
    <row r="31" spans="1:12" ht="39.75" customHeight="1">
      <c r="A31" s="134"/>
      <c r="B31" s="38">
        <v>0.45833333333333331</v>
      </c>
      <c r="C31" s="120" t="s">
        <v>65</v>
      </c>
      <c r="D31" s="13" t="s">
        <v>19</v>
      </c>
      <c r="E31" s="12"/>
      <c r="F31" s="52"/>
      <c r="G31" s="12"/>
      <c r="H31" s="13"/>
      <c r="I31" s="12" t="s">
        <v>10</v>
      </c>
      <c r="J31" s="13"/>
    </row>
    <row r="32" spans="1:12" ht="39.75" customHeight="1">
      <c r="A32" s="134"/>
      <c r="B32" s="38">
        <v>0.54166666666666663</v>
      </c>
      <c r="C32" s="53"/>
      <c r="D32" s="54"/>
      <c r="E32" s="7"/>
      <c r="F32" s="54"/>
      <c r="G32" s="55"/>
      <c r="H32" s="56"/>
      <c r="I32" s="104" t="s">
        <v>68</v>
      </c>
      <c r="J32" s="13" t="s">
        <v>16</v>
      </c>
    </row>
    <row r="33" spans="1:10" ht="35.25" customHeight="1" thickBot="1">
      <c r="A33" s="133"/>
      <c r="B33" s="39">
        <v>0.625</v>
      </c>
      <c r="C33" s="12"/>
      <c r="D33" s="13"/>
      <c r="E33" s="53" t="s">
        <v>66</v>
      </c>
      <c r="F33" s="13" t="s">
        <v>22</v>
      </c>
      <c r="G33" s="12"/>
      <c r="H33" s="13"/>
      <c r="I33" s="56"/>
      <c r="J33" s="5"/>
    </row>
    <row r="34" spans="1:10" ht="47.25" customHeight="1">
      <c r="A34" s="132" t="s">
        <v>40</v>
      </c>
      <c r="B34" s="40">
        <v>0.375</v>
      </c>
      <c r="C34" s="57"/>
      <c r="D34" s="8"/>
      <c r="E34" s="107"/>
      <c r="F34" s="8"/>
      <c r="G34" s="57"/>
      <c r="H34" s="8"/>
      <c r="I34" s="57"/>
      <c r="J34" s="58"/>
    </row>
    <row r="35" spans="1:10" ht="43.5" customHeight="1">
      <c r="A35" s="134"/>
      <c r="B35" s="41">
        <v>0.45833333333333331</v>
      </c>
      <c r="C35" s="12" t="s">
        <v>72</v>
      </c>
      <c r="D35" s="59" t="s">
        <v>13</v>
      </c>
      <c r="E35" s="12"/>
      <c r="F35" s="13"/>
      <c r="G35" s="53"/>
      <c r="H35" s="13"/>
      <c r="I35" s="53"/>
      <c r="J35" s="52"/>
    </row>
    <row r="36" spans="1:10" ht="46.5" customHeight="1">
      <c r="A36" s="134"/>
      <c r="B36" s="42">
        <v>0.54166666666666663</v>
      </c>
      <c r="C36" s="104" t="s">
        <v>71</v>
      </c>
      <c r="D36" s="3" t="s">
        <v>21</v>
      </c>
      <c r="E36" s="56"/>
      <c r="F36" s="13"/>
      <c r="G36" s="104" t="s">
        <v>69</v>
      </c>
      <c r="H36" s="52" t="s">
        <v>13</v>
      </c>
      <c r="I36" s="12"/>
      <c r="J36" s="60"/>
    </row>
    <row r="37" spans="1:10" ht="39" customHeight="1" thickBot="1">
      <c r="A37" s="133"/>
      <c r="B37" s="43">
        <v>0.625</v>
      </c>
      <c r="C37" s="61"/>
      <c r="D37" s="5"/>
      <c r="E37" s="121" t="s">
        <v>70</v>
      </c>
      <c r="F37" s="5" t="s">
        <v>12</v>
      </c>
      <c r="G37" s="62"/>
      <c r="H37" s="5"/>
      <c r="I37" s="31" t="s">
        <v>15</v>
      </c>
      <c r="J37" s="5"/>
    </row>
    <row r="38" spans="1:10" ht="42.75" customHeight="1">
      <c r="A38" s="136" t="s">
        <v>41</v>
      </c>
      <c r="B38" s="40">
        <v>0.375</v>
      </c>
      <c r="C38" s="48"/>
      <c r="D38" s="8"/>
      <c r="E38" s="63"/>
      <c r="F38" s="58"/>
      <c r="G38" s="57" t="s">
        <v>73</v>
      </c>
      <c r="H38" s="54" t="s">
        <v>16</v>
      </c>
      <c r="I38" s="12"/>
      <c r="J38" s="64"/>
    </row>
    <row r="39" spans="1:10" ht="46.5" customHeight="1">
      <c r="A39" s="137"/>
      <c r="B39" s="38">
        <v>0.45833333333333331</v>
      </c>
      <c r="C39" s="65"/>
      <c r="D39" s="58"/>
      <c r="E39" s="111" t="s">
        <v>74</v>
      </c>
      <c r="F39" s="118" t="s">
        <v>22</v>
      </c>
      <c r="G39" s="104"/>
      <c r="H39" s="119"/>
      <c r="I39" s="12"/>
      <c r="J39" s="52"/>
    </row>
    <row r="40" spans="1:10" ht="45" customHeight="1">
      <c r="A40" s="137"/>
      <c r="B40" s="38">
        <v>0.54166666666666663</v>
      </c>
      <c r="C40" s="2" t="s">
        <v>75</v>
      </c>
      <c r="D40" s="13" t="s">
        <v>14</v>
      </c>
      <c r="E40" s="12"/>
      <c r="F40" s="3"/>
      <c r="G40" s="12"/>
      <c r="H40" s="66"/>
      <c r="I40" s="106" t="s">
        <v>76</v>
      </c>
      <c r="J40" s="54" t="s">
        <v>22</v>
      </c>
    </row>
    <row r="41" spans="1:10" ht="38.25" customHeight="1" thickBot="1">
      <c r="A41" s="138"/>
      <c r="B41" s="39">
        <v>0.625</v>
      </c>
      <c r="C41" s="68"/>
      <c r="D41" s="5"/>
      <c r="E41" s="56"/>
      <c r="F41" s="13"/>
      <c r="G41" s="12"/>
      <c r="H41" s="5"/>
      <c r="I41" s="110" t="s">
        <v>77</v>
      </c>
      <c r="J41" s="13" t="s">
        <v>22</v>
      </c>
    </row>
    <row r="42" spans="1:10" ht="51.75" customHeight="1">
      <c r="A42" s="132" t="s">
        <v>42</v>
      </c>
      <c r="B42" s="44">
        <v>0.375</v>
      </c>
      <c r="C42" s="12"/>
      <c r="D42" s="8"/>
      <c r="E42" s="69"/>
      <c r="F42" s="8"/>
      <c r="G42" s="107" t="s">
        <v>78</v>
      </c>
      <c r="H42" s="70" t="s">
        <v>22</v>
      </c>
      <c r="I42" s="71"/>
      <c r="J42" s="8"/>
    </row>
    <row r="43" spans="1:10" ht="30" customHeight="1">
      <c r="A43" s="134"/>
      <c r="B43" s="37">
        <v>0.45833333333333331</v>
      </c>
      <c r="C43" s="12"/>
      <c r="D43" s="58"/>
      <c r="E43" s="11"/>
      <c r="F43" s="13"/>
      <c r="G43" s="12"/>
      <c r="H43" s="13"/>
      <c r="I43" s="101"/>
      <c r="J43" s="58"/>
    </row>
    <row r="44" spans="1:10" ht="48" customHeight="1">
      <c r="A44" s="134"/>
      <c r="B44" s="45">
        <v>0.54166666666666663</v>
      </c>
      <c r="C44" s="111" t="s">
        <v>79</v>
      </c>
      <c r="D44" s="13" t="s">
        <v>23</v>
      </c>
      <c r="E44" s="72"/>
      <c r="F44" s="54"/>
      <c r="G44" s="12"/>
      <c r="H44" s="13"/>
      <c r="I44" s="12"/>
      <c r="J44" s="73"/>
    </row>
    <row r="45" spans="1:10" ht="32.25" customHeight="1" thickBot="1">
      <c r="A45" s="133"/>
      <c r="B45" s="37">
        <v>0.625</v>
      </c>
      <c r="C45" s="17"/>
      <c r="D45" s="32"/>
      <c r="E45" s="65"/>
      <c r="F45" s="58"/>
      <c r="G45" s="74"/>
      <c r="H45" s="5"/>
      <c r="I45" s="12"/>
      <c r="J45" s="13"/>
    </row>
    <row r="46" spans="1:10" ht="54" customHeight="1">
      <c r="A46" s="132" t="s">
        <v>43</v>
      </c>
      <c r="B46" s="44">
        <v>0.375</v>
      </c>
      <c r="C46" s="112" t="s">
        <v>80</v>
      </c>
      <c r="D46" s="56" t="s">
        <v>24</v>
      </c>
      <c r="E46" s="57"/>
      <c r="F46" s="8"/>
      <c r="G46" s="122" t="s">
        <v>81</v>
      </c>
      <c r="H46" s="58" t="s">
        <v>12</v>
      </c>
      <c r="I46" s="57"/>
      <c r="J46" s="8"/>
    </row>
    <row r="47" spans="1:10" ht="43.5" customHeight="1">
      <c r="A47" s="134"/>
      <c r="B47" s="38">
        <v>0.45833333333333331</v>
      </c>
      <c r="C47" s="51"/>
      <c r="D47" s="13"/>
      <c r="E47" s="12"/>
      <c r="F47" s="54"/>
      <c r="G47" s="104"/>
      <c r="H47" s="13"/>
      <c r="I47" s="104" t="s">
        <v>82</v>
      </c>
      <c r="J47" s="13" t="s">
        <v>22</v>
      </c>
    </row>
    <row r="48" spans="1:10" ht="21" customHeight="1">
      <c r="A48" s="134"/>
      <c r="B48" s="45">
        <v>0.58333333333333337</v>
      </c>
      <c r="C48" s="104" t="s">
        <v>15</v>
      </c>
      <c r="D48" s="13"/>
      <c r="E48" s="56"/>
      <c r="F48" s="13"/>
      <c r="G48" s="53"/>
      <c r="H48" s="54"/>
      <c r="I48" s="12"/>
      <c r="J48" s="3"/>
    </row>
    <row r="49" spans="1:10" ht="35.25" customHeight="1" thickBot="1">
      <c r="A49" s="133"/>
      <c r="B49" s="39">
        <v>0.66666666666666663</v>
      </c>
      <c r="C49" s="68"/>
      <c r="D49" s="75"/>
      <c r="E49" s="17"/>
      <c r="F49" s="5"/>
      <c r="G49" s="68"/>
      <c r="H49" s="76"/>
      <c r="I49" s="17"/>
      <c r="J49" s="5"/>
    </row>
    <row r="50" spans="1:10" ht="19.5" customHeight="1">
      <c r="A50" s="46"/>
    </row>
    <row r="51" spans="1:10">
      <c r="A51" s="46"/>
    </row>
    <row r="52" spans="1:10">
      <c r="A52" s="46"/>
    </row>
    <row r="53" spans="1:10">
      <c r="A53" s="46"/>
    </row>
    <row r="54" spans="1:10">
      <c r="A54" s="46"/>
    </row>
    <row r="55" spans="1:10">
      <c r="A55" s="46"/>
    </row>
    <row r="56" spans="1:10">
      <c r="A56" s="46"/>
    </row>
    <row r="57" spans="1:10">
      <c r="A57" s="46"/>
    </row>
    <row r="58" spans="1:10">
      <c r="A58" s="46"/>
    </row>
    <row r="59" spans="1:10">
      <c r="A59" s="46"/>
    </row>
    <row r="60" spans="1:10">
      <c r="A60" s="46"/>
    </row>
    <row r="61" spans="1:10">
      <c r="A61" s="46"/>
    </row>
    <row r="62" spans="1:10">
      <c r="A62" s="46"/>
    </row>
    <row r="63" spans="1:10">
      <c r="A63" s="46"/>
    </row>
    <row r="64" spans="1:10">
      <c r="A64" s="46"/>
    </row>
    <row r="65" spans="1:1">
      <c r="A65" s="46"/>
    </row>
  </sheetData>
  <mergeCells count="22">
    <mergeCell ref="A46:A49"/>
    <mergeCell ref="A11:A14"/>
    <mergeCell ref="A38:A41"/>
    <mergeCell ref="A42:A45"/>
    <mergeCell ref="A34:A37"/>
    <mergeCell ref="A30:A33"/>
    <mergeCell ref="A28:A29"/>
    <mergeCell ref="A19:A22"/>
    <mergeCell ref="I28:J28"/>
    <mergeCell ref="B1:B2"/>
    <mergeCell ref="G1:H1"/>
    <mergeCell ref="C1:D1"/>
    <mergeCell ref="E1:F1"/>
    <mergeCell ref="B28:B29"/>
    <mergeCell ref="C28:D28"/>
    <mergeCell ref="E28:F28"/>
    <mergeCell ref="G28:H28"/>
    <mergeCell ref="A1:A2"/>
    <mergeCell ref="A3:A6"/>
    <mergeCell ref="A15:A18"/>
    <mergeCell ref="A7:A10"/>
    <mergeCell ref="I1:J1"/>
  </mergeCells>
  <phoneticPr fontId="0" type="noConversion"/>
  <printOptions headings="1" gridLines="1"/>
  <pageMargins left="0" right="0" top="0.78740157480314965" bottom="0.98425196850393704" header="0.51181102362204722" footer="0.51181102362204722"/>
  <pageSetup paperSize="9" scale="50" fitToHeight="2" orientation="landscape" horizontalDpi="300" verticalDpi="300" r:id="rId1"/>
  <headerFooter alignWithMargins="0">
    <oddHeader>&amp;C&amp;"Arial Tur,Kalın"&amp;14ULUDAĞ ÜNİVERSİTESİ MÜHENDİSLİK FAKÜLTESİ ÇEVRE MÜHENDİSLİĞİ BÖLÜMÜ 2017-2018 GÜZ YARIYILI FİNAL PROGRAMI&amp;R&amp;14 13.12.2017</oddHeader>
    <oddFooter xml:space="preserve">&amp;L&amp;15D125 numaralı sınıf: Faik Çelik Otomotiv Müh. Bölümü Binasındadır.   
&amp;R&amp;"Arial Tur,Kalın"&amp;14Prof.Dr. Ufuk ALKAN      
      Çevre Mühendisliği Bölüm Başkanı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70C0"/>
  </sheetPr>
  <dimension ref="A1:D5"/>
  <sheetViews>
    <sheetView workbookViewId="0">
      <selection activeCell="F4" sqref="F4"/>
    </sheetView>
  </sheetViews>
  <sheetFormatPr defaultRowHeight="12.75"/>
  <cols>
    <col min="1" max="1" width="18.28515625" customWidth="1"/>
    <col min="2" max="2" width="22.140625" customWidth="1"/>
    <col min="3" max="3" width="18.140625" customWidth="1"/>
    <col min="4" max="4" width="14" customWidth="1"/>
  </cols>
  <sheetData>
    <row r="1" spans="1:4" ht="14.25">
      <c r="A1" s="113"/>
      <c r="B1" s="114" t="s">
        <v>27</v>
      </c>
      <c r="C1" s="114" t="s">
        <v>28</v>
      </c>
      <c r="D1" s="114" t="s">
        <v>29</v>
      </c>
    </row>
    <row r="2" spans="1:4" ht="14.25">
      <c r="A2" s="115" t="s">
        <v>30</v>
      </c>
      <c r="B2" s="116">
        <f>COUNTIF('Sınav Programı'!C3:J22,"*Dindar*")</f>
        <v>0</v>
      </c>
      <c r="C2" s="116">
        <f>COUNTIF('Sınav Programı'!C30:J49,"*Dindar*")</f>
        <v>0</v>
      </c>
      <c r="D2" s="117">
        <f>B2+C2</f>
        <v>0</v>
      </c>
    </row>
    <row r="3" spans="1:4" ht="14.25">
      <c r="A3" s="115" t="s">
        <v>33</v>
      </c>
      <c r="B3" s="116">
        <f>COUNTIF('Sınav Programı'!C3:J22,"*Özengin*")</f>
        <v>0</v>
      </c>
      <c r="C3" s="116">
        <f>COUNTIF('Sınav Programı'!C30:J49,"*Özengin*")</f>
        <v>0</v>
      </c>
      <c r="D3" s="117">
        <f t="shared" ref="D3:D5" si="0">B3+C3</f>
        <v>0</v>
      </c>
    </row>
    <row r="4" spans="1:4" ht="14.25">
      <c r="A4" s="115" t="s">
        <v>31</v>
      </c>
      <c r="B4" s="116">
        <f>COUNTIF('Sınav Programı'!C3:J22,"*Sakın*")</f>
        <v>0</v>
      </c>
      <c r="C4" s="116">
        <f>COUNTIF('Sınav Programı'!C30:J49,"*Sakın*")</f>
        <v>0</v>
      </c>
      <c r="D4" s="117">
        <f t="shared" si="0"/>
        <v>0</v>
      </c>
    </row>
    <row r="5" spans="1:4" ht="14.25">
      <c r="A5" s="115" t="s">
        <v>32</v>
      </c>
      <c r="B5" s="116">
        <f>COUNTIF('Sınav Programı'!C3:J22,"*Çalışkan*")</f>
        <v>0</v>
      </c>
      <c r="C5" s="116">
        <f>COUNTIF('Sınav Programı'!C30:J49,"*Çalışkan*")</f>
        <v>0</v>
      </c>
      <c r="D5" s="117">
        <f t="shared" si="0"/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Sınav Programı</vt:lpstr>
      <vt:lpstr>Haftalık Gözetmenlik Sayısı</vt:lpstr>
      <vt:lpstr>'Sınav Programı'!Yazdırma_Alanı</vt:lpstr>
    </vt:vector>
  </TitlesOfParts>
  <Company>Mercedes-Benz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saadet</dc:creator>
  <cp:lastModifiedBy>helerokfek@hotmail.com</cp:lastModifiedBy>
  <cp:lastPrinted>2017-12-13T08:20:46Z</cp:lastPrinted>
  <dcterms:created xsi:type="dcterms:W3CDTF">2006-12-19T07:51:33Z</dcterms:created>
  <dcterms:modified xsi:type="dcterms:W3CDTF">2017-12-13T08:26:32Z</dcterms:modified>
</cp:coreProperties>
</file>