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showInkAnnotation="0" autoCompressPictures="0"/>
  <bookViews>
    <workbookView xWindow="0" yWindow="0" windowWidth="35700" windowHeight="20900" tabRatio="829"/>
  </bookViews>
  <sheets>
    <sheet name="ULUDAG" sheetId="18" r:id="rId1"/>
    <sheet name="Seçmeli Ders" sheetId="9" r:id="rId2"/>
    <sheet name="Alan Dışı Seçmeli Dersler" sheetId="15" r:id="rId3"/>
  </sheets>
  <definedNames>
    <definedName name="_xlnm.Print_Area" localSheetId="0">ULUDAG!$A$1:$L$75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3" i="18" l="1"/>
  <c r="L70" i="18"/>
  <c r="K70" i="18"/>
  <c r="J70" i="18"/>
  <c r="I70" i="18"/>
  <c r="F70" i="18"/>
  <c r="E70" i="18"/>
  <c r="D70" i="18"/>
  <c r="C70" i="18"/>
  <c r="F25" i="18"/>
  <c r="F42" i="18"/>
  <c r="L42" i="18"/>
  <c r="L25" i="18"/>
  <c r="F57" i="18"/>
  <c r="L57" i="18"/>
  <c r="C25" i="18"/>
  <c r="D25" i="18"/>
  <c r="E25" i="18"/>
  <c r="K42" i="18"/>
  <c r="K57" i="18"/>
  <c r="K25" i="18"/>
  <c r="J42" i="18"/>
  <c r="J57" i="18"/>
  <c r="J25" i="18"/>
  <c r="I42" i="18"/>
  <c r="I57" i="18"/>
  <c r="I25" i="18"/>
  <c r="E42" i="18"/>
  <c r="E57" i="18"/>
  <c r="D42" i="18"/>
  <c r="D57" i="18"/>
  <c r="C42" i="18"/>
  <c r="C57" i="18"/>
  <c r="C74" i="18"/>
  <c r="D75" i="18"/>
</calcChain>
</file>

<file path=xl/sharedStrings.xml><?xml version="1.0" encoding="utf-8"?>
<sst xmlns="http://schemas.openxmlformats.org/spreadsheetml/2006/main" count="551" uniqueCount="289">
  <si>
    <t>ULUDAĞ ÜNİVERSİTESİ</t>
  </si>
  <si>
    <t>DERSİN ADI</t>
  </si>
  <si>
    <t>T</t>
  </si>
  <si>
    <t>U</t>
  </si>
  <si>
    <t>Haftalık Ders Saati</t>
  </si>
  <si>
    <t>Dersin Adı</t>
  </si>
  <si>
    <t>TUD101</t>
  </si>
  <si>
    <t>TÜRK DİLİ I</t>
  </si>
  <si>
    <t>YAD101</t>
  </si>
  <si>
    <t>TUD102</t>
  </si>
  <si>
    <t>TÜRK DİLİ II</t>
  </si>
  <si>
    <t>YAD102</t>
  </si>
  <si>
    <t>AKTS</t>
  </si>
  <si>
    <t>YARIYIL KREDİSİ</t>
  </si>
  <si>
    <t>YAD111</t>
  </si>
  <si>
    <t>YAD112</t>
  </si>
  <si>
    <t>YAD121</t>
  </si>
  <si>
    <t>YAD122</t>
  </si>
  <si>
    <t>ATA101</t>
  </si>
  <si>
    <t>ATA102</t>
  </si>
  <si>
    <t>L</t>
  </si>
  <si>
    <t>HAFTALIK DERS SAATİ</t>
  </si>
  <si>
    <t>DERS PLANLARI</t>
  </si>
  <si>
    <t>Toplam Seçmeli Ders Kredisi :</t>
  </si>
  <si>
    <t>I.YARIYIL/GÜZ</t>
  </si>
  <si>
    <t>II.YARIYIL/BAHAR</t>
  </si>
  <si>
    <t>III.YARIYIL/GÜZ</t>
  </si>
  <si>
    <t>IV.YARIYIL/BAHAR</t>
  </si>
  <si>
    <t>V.YARIYIL/GÜZ</t>
  </si>
  <si>
    <t>VI.YARIYIL/BAHAR</t>
  </si>
  <si>
    <t>VIII.YARIYIL/BAHAR</t>
  </si>
  <si>
    <t>ALAN İÇİ SEÇMELİ DERSLER</t>
  </si>
  <si>
    <t>VII.YARIYIL/GÜZ</t>
  </si>
  <si>
    <t>Kod</t>
  </si>
  <si>
    <t>SEÇMELİ DERSLER LİSTESİ</t>
  </si>
  <si>
    <t>KOD</t>
  </si>
  <si>
    <t>K</t>
  </si>
  <si>
    <t>ALAN DIŞI SEÇMELİ DERSLER</t>
  </si>
  <si>
    <t>I.YARIYIL/GÜZ YARIYILI</t>
  </si>
  <si>
    <t>III.YARIYIL/GÜZ YARIYILI</t>
  </si>
  <si>
    <t>V.YARIYIL/GÜZ YARIYILI</t>
  </si>
  <si>
    <t xml:space="preserve">  VII.YARIYIL/GÜZ YARIYILI</t>
  </si>
  <si>
    <t>II.YARIYIL/BAHAR YARIYILI</t>
  </si>
  <si>
    <t>IV.YARIYIL/BAHAR YARIYILI</t>
  </si>
  <si>
    <t>VI.YARIYIL/BAHAR YARIYILI</t>
  </si>
  <si>
    <t>VIII.YARIYIL/BAHAR YARIYILI</t>
  </si>
  <si>
    <t xml:space="preserve">NOT : </t>
  </si>
  <si>
    <t>İlgili bölüm/program tarafından diğer bölüm/programlara verilen dersler yazılacaktır.</t>
  </si>
  <si>
    <t>FORM:1</t>
  </si>
  <si>
    <t>FORM :2</t>
  </si>
  <si>
    <t>FORM:5</t>
  </si>
  <si>
    <t>ALAN DIŞI SEÇMELİ DERSLER BELİRTİLİRKEN SADECE ÖĞRENCİNİN SORUMLU OLACAĞI DERS KREDİSİ BELİRTİLECEK.</t>
  </si>
  <si>
    <t>YABANCI DİL I (İNGİLİZCE I)</t>
  </si>
  <si>
    <t>YABANCI DİL I (ALMANCA I)</t>
  </si>
  <si>
    <t>YABANCI DİL I (FRANSIZCA I)</t>
  </si>
  <si>
    <t>YABANCI DİL II (İNGİLİZCE II)</t>
  </si>
  <si>
    <t>YABANCI DİL II (ALMANCA II)</t>
  </si>
  <si>
    <t>YABANCI DİL II (FRANSIZCA II)</t>
  </si>
  <si>
    <t>2015-2016 EĞİTİM-ÖĞRETİM YILI</t>
  </si>
  <si>
    <t>ALAN İÇİ SEÇMELİ</t>
  </si>
  <si>
    <t>ALAN DIŞI SEÇMELİ</t>
  </si>
  <si>
    <t>Doküman KOD:RİT-FR-OİD-12 Revizyon No:04</t>
  </si>
  <si>
    <t xml:space="preserve">TEMEL FİZİK II </t>
  </si>
  <si>
    <t>STAJ 1</t>
  </si>
  <si>
    <t>BİTİRME PROJESİ*</t>
  </si>
  <si>
    <t>SEMİNER</t>
  </si>
  <si>
    <t>STAJ 2</t>
  </si>
  <si>
    <t>İŞ HAYATI İÇİN YABANCI DİL</t>
  </si>
  <si>
    <t>FAKÜLTE/YÜKSEKOKUL/KONSERVATUVAR:MÜHENDİSLİK FAKÜLTESİ</t>
  </si>
  <si>
    <t>FAKÜLTE/YÜKSEKOKUL/KONSERVATUVAR :MÜHENDİSLİK FAKÜLTESİ</t>
  </si>
  <si>
    <t>MESLEK YÜKSEKOKULU   : MÜHENDİSLİK FAKÜLTESİ</t>
  </si>
  <si>
    <t>ATATÜRK  İLKELERİ ve İNKİLAP TARİHİ I</t>
  </si>
  <si>
    <t>ATATÜRK İLKELERİ ve İNKİLAP TARİHİ II</t>
  </si>
  <si>
    <t>BÖLÜM/ PROGRAM: BİLGİSAYAR MÜHENDİSLİĞİ BÖLÜMÜ</t>
  </si>
  <si>
    <t>LİNEER CEBİR</t>
  </si>
  <si>
    <t>TEMEL FİZİK 1</t>
  </si>
  <si>
    <t>TEMEL KİMYA</t>
  </si>
  <si>
    <t>BİLGİSAYAR MÜHENDİSLİĞİ ORYANTASYONU</t>
  </si>
  <si>
    <t>AYRIK MATEMATİK</t>
  </si>
  <si>
    <t>BİLGİSAYAR PROGRAMLAMAYA GİRİŞ</t>
  </si>
  <si>
    <t>MANTIK DEVRELERİ</t>
  </si>
  <si>
    <t>VERİ YAPILARI</t>
  </si>
  <si>
    <t>NESNEYE YÖNELİK PROGRAMLAMA</t>
  </si>
  <si>
    <t xml:space="preserve">NÜMERİK METOTLAR </t>
  </si>
  <si>
    <t>MİKROİŞLEMCİLER</t>
  </si>
  <si>
    <t>VERİ TABANI YÖNETİM SİSTEMLERİ</t>
  </si>
  <si>
    <t>BİLGİSAYAR MİMARİSİ</t>
  </si>
  <si>
    <t>BİLGİSAYAR İŞLETİM SİSTEMLERİ</t>
  </si>
  <si>
    <t>SUNUM YÖNTEMLERİ</t>
  </si>
  <si>
    <t>YAZILIM MÜHENDİSLİĞİ</t>
  </si>
  <si>
    <t>SİSTEM PROGRAMLAMA</t>
  </si>
  <si>
    <t>TASARIM DERSİ</t>
  </si>
  <si>
    <t>BİLGİSAYAR AĞLARI</t>
  </si>
  <si>
    <t>ALAN DIŞI SEÇMELİ (1 adet)</t>
  </si>
  <si>
    <t>ALAN İÇİ SEÇMELİ (2 adet)</t>
  </si>
  <si>
    <t>Toplam Seçmeli Ders Kredi Oranı (yüzde)</t>
  </si>
  <si>
    <t>%</t>
  </si>
  <si>
    <t>BİLGİSAYAR SİSTEMLERİ ve ALGORİTMAYA GİRİŞ</t>
  </si>
  <si>
    <t>BİÇİMSEL DİLLER ve OTOMATA</t>
  </si>
  <si>
    <t>OLASILIK ve İSTATİSTİK</t>
  </si>
  <si>
    <t>VERİ YÖNETİMİ ve DOSYA YAPILARI</t>
  </si>
  <si>
    <r>
      <t xml:space="preserve">BÖLÜM/ PROGRAM           :  </t>
    </r>
    <r>
      <rPr>
        <b/>
        <sz val="10"/>
        <rFont val="Arial"/>
        <family val="2"/>
      </rPr>
      <t>BİLGİSAYAR</t>
    </r>
    <r>
      <rPr>
        <b/>
        <sz val="10"/>
        <rFont val="Arial"/>
        <family val="2"/>
      </rPr>
      <t xml:space="preserve"> MÜHENDİSLİĞİ BÖLÜMÜ</t>
    </r>
  </si>
  <si>
    <t>2016-2017 EĞİTİM-ÖĞRETİM YILI</t>
  </si>
  <si>
    <t>BÖLÜM/ PROGRAM            BİLGİSAYAR MÜHENDİSLİĞİ BÖLÜMÜ</t>
  </si>
  <si>
    <t>BASKETBOL YENİ BAŞLAYAN-I</t>
  </si>
  <si>
    <t>BEB4005</t>
  </si>
  <si>
    <t>GSB0503</t>
  </si>
  <si>
    <t>MÜZİK KÜLTÜRÜNE GİRİŞ I</t>
  </si>
  <si>
    <t>GSB0505</t>
  </si>
  <si>
    <t>TÜRK SANAT MÜZİĞİNE GİRİŞ I</t>
  </si>
  <si>
    <t>GSB0507</t>
  </si>
  <si>
    <t>GELENEKSEL TÜRK BEZEME SANATI: KAAT'I I</t>
  </si>
  <si>
    <t>IIB2001</t>
  </si>
  <si>
    <t>KAMU MALİYESİ</t>
  </si>
  <si>
    <t>IIB4001</t>
  </si>
  <si>
    <t>GENEL İŞLETME</t>
  </si>
  <si>
    <t>IIB4003</t>
  </si>
  <si>
    <t>İNSAN KAYNAKLARI YÖNETİMİ</t>
  </si>
  <si>
    <t>IIB4004</t>
  </si>
  <si>
    <t>GENEL PAZARLAMA</t>
  </si>
  <si>
    <t>IIB4005</t>
  </si>
  <si>
    <t>GİRİŞİMCİLİK</t>
  </si>
  <si>
    <t>IIB4006</t>
  </si>
  <si>
    <t>HALKLA İLİŞKİLER</t>
  </si>
  <si>
    <t>IIB4008</t>
  </si>
  <si>
    <t>İLETİŞİM</t>
  </si>
  <si>
    <t>IIB4009</t>
  </si>
  <si>
    <t>GENEL MUHASEBE</t>
  </si>
  <si>
    <t>IIB5004</t>
  </si>
  <si>
    <t>KAMU YÖNETİMİ</t>
  </si>
  <si>
    <t>IIB5005</t>
  </si>
  <si>
    <t>ÇEVRE YÖNETİMİ ISO14000</t>
  </si>
  <si>
    <t>IIB6001</t>
  </si>
  <si>
    <t>AVRUPA BİRLİĞİ MEVZUATI</t>
  </si>
  <si>
    <t>ISL4105</t>
  </si>
  <si>
    <t>TOPLAM KALİTE YÖNETİMİ</t>
  </si>
  <si>
    <t>MAK2027</t>
  </si>
  <si>
    <t>MÜHENDİSLİK ETİĞİ</t>
  </si>
  <si>
    <t>MAK3022</t>
  </si>
  <si>
    <t>İŞ GÜVENLİĞİ</t>
  </si>
  <si>
    <t>MAK3028</t>
  </si>
  <si>
    <t>PATENT VE ENDÜSTRİYEL TASARIM</t>
  </si>
  <si>
    <t>TEK3304</t>
  </si>
  <si>
    <t>TOPLAM KALİTE YÖNETİMİ VE TEKSTİL END. UYGULAMALARI</t>
  </si>
  <si>
    <t>TEK4302</t>
  </si>
  <si>
    <t>PERFORMANS DEĞERLENDİRME SİSTEMİ</t>
  </si>
  <si>
    <t>TEK4304</t>
  </si>
  <si>
    <t>TÜRKİYE'DE AR-GE DESTEKLERİ</t>
  </si>
  <si>
    <t>BEB4002</t>
  </si>
  <si>
    <t>FİTNESS-GÜÇ GELİŞTİRME II</t>
  </si>
  <si>
    <t>BEB4004</t>
  </si>
  <si>
    <t>PLATES YENİ BAŞLAYAN II</t>
  </si>
  <si>
    <t>BEB4006</t>
  </si>
  <si>
    <t>BASKETBOL YENİ BAŞLAYAN II</t>
  </si>
  <si>
    <t>BEB4008</t>
  </si>
  <si>
    <t>TENİS YENİ BAŞLAYAN II</t>
  </si>
  <si>
    <t>BEB4026</t>
  </si>
  <si>
    <t>TENİS ORTA SEVİYE II</t>
  </si>
  <si>
    <t>BEB4030</t>
  </si>
  <si>
    <t>VOLEYBOL YENİ BAŞLAYAN-II</t>
  </si>
  <si>
    <t>EEM3702</t>
  </si>
  <si>
    <t>GSB0502</t>
  </si>
  <si>
    <t>SANAT BİLİNCİ</t>
  </si>
  <si>
    <t>GSB0506</t>
  </si>
  <si>
    <t>TÜRK SANAT MÜZİĞİNE GİRİŞ II</t>
  </si>
  <si>
    <t>IIB1003</t>
  </si>
  <si>
    <t>TÜRKİYE EKONOMİSİ</t>
  </si>
  <si>
    <t>IIB3002</t>
  </si>
  <si>
    <t>İŞ HUKUKU</t>
  </si>
  <si>
    <t>IIB6002</t>
  </si>
  <si>
    <t>ULUSLARARASI İLİŞKİLER</t>
  </si>
  <si>
    <t>BEB4001</t>
  </si>
  <si>
    <t>FİTNESS-GÜÇ GELİŞTİRME-I</t>
  </si>
  <si>
    <t>BEB4003</t>
  </si>
  <si>
    <t>PLATES YENİ BAŞLAYAN-I</t>
  </si>
  <si>
    <t>BEB4007</t>
  </si>
  <si>
    <t>TENİS YENİ BAŞLAYAN-I</t>
  </si>
  <si>
    <t>BEB4009</t>
  </si>
  <si>
    <t>KAYAK YENİ BAŞLAYAN-I</t>
  </si>
  <si>
    <t>BEB4011</t>
  </si>
  <si>
    <t>ESKRİM FLÖRE-I</t>
  </si>
  <si>
    <t>BEB4021</t>
  </si>
  <si>
    <t>FUTBOL YENİ BAŞLAYAN</t>
  </si>
  <si>
    <t>BEB4027</t>
  </si>
  <si>
    <t>EĞİTSEL OYUN-I</t>
  </si>
  <si>
    <t>BEB4029</t>
  </si>
  <si>
    <t>VOLEYBOL YENİ BAŞLAYAN-I</t>
  </si>
  <si>
    <t>GSB0501</t>
  </si>
  <si>
    <t>KÜLTÜREL ÇEVRE BİLİNCİ VE SOSYAL SORUMLULUK</t>
  </si>
  <si>
    <t>GSB0509</t>
  </si>
  <si>
    <t>FOTOĞRAF I</t>
  </si>
  <si>
    <t>BEB4010</t>
  </si>
  <si>
    <t>KAYAK YENİ BAŞLAYAN II</t>
  </si>
  <si>
    <t>BEB4012</t>
  </si>
  <si>
    <t>ESKRİM FLÖRE II</t>
  </si>
  <si>
    <t>BEB4014</t>
  </si>
  <si>
    <t>ESKRİM EPE II</t>
  </si>
  <si>
    <t>BEB4016</t>
  </si>
  <si>
    <t>TEATRAL ESKRİM II</t>
  </si>
  <si>
    <t>BEB4020</t>
  </si>
  <si>
    <t>KAYAK ORTA SEVİYE II</t>
  </si>
  <si>
    <t>BEB4028</t>
  </si>
  <si>
    <t>EĞİTSEL OYUN-II</t>
  </si>
  <si>
    <t>GSB0504</t>
  </si>
  <si>
    <t>MÜZİK KÜLTÜRÜNE GİRİŞ II</t>
  </si>
  <si>
    <t>GSB0508</t>
  </si>
  <si>
    <t>GELENEKSEL TÜRK BEZEME SANATI: KAAT'I II</t>
  </si>
  <si>
    <t>GSB0510</t>
  </si>
  <si>
    <t>FOTOĞRAF II</t>
  </si>
  <si>
    <t>BILGI SISTEMLERININ ANALIZI ve TASARIMI</t>
  </si>
  <si>
    <t>YÖNEYLEM ARAŞTIRMASI</t>
  </si>
  <si>
    <t>YAPAY ZEKA</t>
  </si>
  <si>
    <t>BİLGİSAYAR GRAFİKLERİ</t>
  </si>
  <si>
    <t>DAĞITIK SİSTEMLERDE PARALEL PROGRAMLAMA</t>
  </si>
  <si>
    <t>YAZILIM KALİTESİ ve SINAMASI</t>
  </si>
  <si>
    <t>ÇOĞULORTAM HESAPLAMA</t>
  </si>
  <si>
    <t>MÜHENDİSLİKTE PROJE YÖNETİMİ</t>
  </si>
  <si>
    <t xml:space="preserve">BİLGİSAYAR OYUNLARI VE SİMÜLASYON </t>
  </si>
  <si>
    <t>DİL İŞLEYİCİLER</t>
  </si>
  <si>
    <t xml:space="preserve">GÖMÜLÜ SİSTEMLER </t>
  </si>
  <si>
    <t>UYGULAMALI SİNİR AĞLARI</t>
  </si>
  <si>
    <t>ÖRÜNTÜ TANIMA</t>
  </si>
  <si>
    <t>ALAN İÇİ SEÇMELİ (3 adet)</t>
  </si>
  <si>
    <t xml:space="preserve">ALGORİTMA ANALİZİ </t>
  </si>
  <si>
    <t>Toplam Mezuniyet Kredisi (AKTS) :</t>
  </si>
  <si>
    <t>GÖRSEL PROGRAMLAMA</t>
  </si>
  <si>
    <t>DİJİTAL GÖRÜNTÜ İŞLEME</t>
  </si>
  <si>
    <t>MOBİL PROGRAMALA TEKNİKLERİ</t>
  </si>
  <si>
    <t>BM101</t>
  </si>
  <si>
    <t>BM103</t>
  </si>
  <si>
    <t>BM102</t>
  </si>
  <si>
    <t>BM203</t>
  </si>
  <si>
    <t>BM205</t>
  </si>
  <si>
    <t>BM207</t>
  </si>
  <si>
    <t>BM209</t>
  </si>
  <si>
    <t>BM301</t>
  </si>
  <si>
    <t>BM303</t>
  </si>
  <si>
    <t>BM305</t>
  </si>
  <si>
    <t>BM307</t>
  </si>
  <si>
    <t>BM401</t>
  </si>
  <si>
    <t>BM403</t>
  </si>
  <si>
    <t>BM202</t>
  </si>
  <si>
    <t>BM204</t>
  </si>
  <si>
    <t>BM206</t>
  </si>
  <si>
    <t>BM302</t>
  </si>
  <si>
    <t>BM304</t>
  </si>
  <si>
    <t>BM306</t>
  </si>
  <si>
    <t>BM308</t>
  </si>
  <si>
    <t>BM402</t>
  </si>
  <si>
    <t>BM404</t>
  </si>
  <si>
    <t>BM406</t>
  </si>
  <si>
    <t>BM309</t>
  </si>
  <si>
    <t>BM311</t>
  </si>
  <si>
    <t>BM313</t>
  </si>
  <si>
    <t>BM405</t>
  </si>
  <si>
    <t>BM407</t>
  </si>
  <si>
    <t>BM409</t>
  </si>
  <si>
    <t>BM411</t>
  </si>
  <si>
    <t>BM413</t>
  </si>
  <si>
    <t>BM415</t>
  </si>
  <si>
    <t>BM312</t>
  </si>
  <si>
    <t>BM314</t>
  </si>
  <si>
    <t>BM316</t>
  </si>
  <si>
    <t>BM408</t>
  </si>
  <si>
    <t>BM410</t>
  </si>
  <si>
    <t>BM412</t>
  </si>
  <si>
    <t>BM414</t>
  </si>
  <si>
    <t>BM418</t>
  </si>
  <si>
    <t>SANAL GERÇEKLİK VE ARTTIRILMIŞ GERÇEKLİK</t>
  </si>
  <si>
    <t>SİNYALLER ve SİSTEMLER</t>
  </si>
  <si>
    <r>
      <rPr>
        <b/>
        <u/>
        <sz val="10"/>
        <rFont val="Times New Roman"/>
        <family val="1"/>
        <charset val="162"/>
      </rPr>
      <t>SEÇMELİ DERSLER</t>
    </r>
    <r>
      <rPr>
        <b/>
        <sz val="10"/>
        <rFont val="Times New Roman"/>
        <family val="1"/>
      </rPr>
      <t xml:space="preserve"> </t>
    </r>
  </si>
  <si>
    <t xml:space="preserve">ALAN DIŞI SEÇMELİ </t>
  </si>
  <si>
    <t>MAT1089</t>
  </si>
  <si>
    <t xml:space="preserve"> DİFERANSİYEL ve İNTEGRAL HESAP I</t>
  </si>
  <si>
    <t>KMY1077</t>
  </si>
  <si>
    <t>FZK1071</t>
  </si>
  <si>
    <t>FZK1072</t>
  </si>
  <si>
    <t>MAT1078</t>
  </si>
  <si>
    <t>DİFERANSİYEL ve İNTEGRAL HESAP II</t>
  </si>
  <si>
    <t>MAT1090</t>
  </si>
  <si>
    <t>ALAN İÇİ SEÇMELİ (1 adet)</t>
  </si>
  <si>
    <t>BM211</t>
  </si>
  <si>
    <t xml:space="preserve">MANTIKSAL PROGRAMLAMA </t>
  </si>
  <si>
    <t>ALAN İÇİ SEÇMELİ DERSLER (3 adet)</t>
  </si>
  <si>
    <t>ALAN İÇİ SEÇMELİ DERSLER (1 adet)</t>
  </si>
  <si>
    <t>ALAN İÇİ SEÇMELİ DERSLER (2 adet)</t>
  </si>
  <si>
    <t>BM208</t>
  </si>
  <si>
    <t>BM210</t>
  </si>
  <si>
    <t>BM212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</si>
</sst>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Tur"/>
    </font>
    <font>
      <sz val="12"/>
      <color theme="1"/>
      <name val="Calibri"/>
      <family val="2"/>
      <charset val="162"/>
      <scheme val="minor"/>
    </font>
    <font>
      <sz val="10"/>
      <name val="Arial Tur"/>
    </font>
    <font>
      <sz val="8"/>
      <name val="Arial Tu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color indexed="8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u/>
      <sz val="10"/>
      <color theme="10"/>
      <name val="Arial Tur"/>
    </font>
    <font>
      <u/>
      <sz val="10"/>
      <color theme="11"/>
      <name val="Arial Tur"/>
    </font>
    <font>
      <sz val="10"/>
      <color rgb="FFFF0000"/>
      <name val="Times New Roman"/>
      <family val="1"/>
    </font>
    <font>
      <b/>
      <u/>
      <sz val="10"/>
      <name val="Times New Roman"/>
      <family val="1"/>
      <charset val="162"/>
    </font>
    <font>
      <sz val="11"/>
      <color rgb="FF9C0006"/>
      <name val="Calibri"/>
      <family val="2"/>
      <scheme val="minor"/>
    </font>
    <font>
      <b/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337AB7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rgb="FFB2B2B2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auto="1"/>
      </top>
      <bottom style="thin">
        <color auto="1"/>
      </bottom>
      <diagonal/>
    </border>
  </borders>
  <cellStyleXfs count="367">
    <xf numFmtId="0" fontId="0" fillId="0" borderId="0"/>
    <xf numFmtId="0" fontId="2" fillId="0" borderId="0"/>
    <xf numFmtId="0" fontId="4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8" borderId="13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228">
    <xf numFmtId="0" fontId="0" fillId="0" borderId="0" xfId="0"/>
    <xf numFmtId="0" fontId="7" fillId="0" borderId="1" xfId="2" applyFont="1" applyFill="1" applyBorder="1" applyAlignment="1">
      <alignment vertical="center" wrapText="1"/>
    </xf>
    <xf numFmtId="0" fontId="5" fillId="0" borderId="0" xfId="2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0" xfId="2"/>
    <xf numFmtId="0" fontId="11" fillId="0" borderId="0" xfId="2" applyFont="1" applyBorder="1" applyAlignment="1">
      <alignment horizontal="center"/>
    </xf>
    <xf numFmtId="0" fontId="11" fillId="0" borderId="0" xfId="2" applyFont="1" applyBorder="1" applyAlignment="1">
      <alignment horizontal="left"/>
    </xf>
    <xf numFmtId="0" fontId="4" fillId="0" borderId="0" xfId="2" applyBorder="1"/>
    <xf numFmtId="0" fontId="4" fillId="0" borderId="0" xfId="2" applyBorder="1" applyAlignment="1">
      <alignment horizontal="center"/>
    </xf>
    <xf numFmtId="0" fontId="11" fillId="0" borderId="0" xfId="2" applyFont="1" applyAlignment="1"/>
    <xf numFmtId="0" fontId="11" fillId="0" borderId="0" xfId="2" applyFont="1" applyAlignment="1">
      <alignment horizontal="left"/>
    </xf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left"/>
    </xf>
    <xf numFmtId="0" fontId="6" fillId="0" borderId="1" xfId="2" applyFont="1" applyBorder="1" applyAlignment="1">
      <alignment horizontal="left" vertical="center"/>
    </xf>
    <xf numFmtId="0" fontId="5" fillId="0" borderId="1" xfId="0" applyFont="1" applyBorder="1" applyAlignment="1">
      <alignment vertical="top" wrapText="1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1" xfId="2" applyFont="1" applyBorder="1" applyAlignment="1">
      <alignment horizontal="right" vertical="center"/>
    </xf>
    <xf numFmtId="0" fontId="8" fillId="0" borderId="1" xfId="2" applyFont="1" applyFill="1" applyBorder="1" applyAlignment="1">
      <alignment horizontal="center" wrapText="1"/>
    </xf>
    <xf numFmtId="0" fontId="6" fillId="0" borderId="1" xfId="2" applyFont="1" applyBorder="1" applyAlignment="1">
      <alignment vertical="center"/>
    </xf>
    <xf numFmtId="0" fontId="4" fillId="0" borderId="0" xfId="2" applyFont="1" applyAlignment="1">
      <alignment horizontal="left"/>
    </xf>
    <xf numFmtId="0" fontId="10" fillId="0" borderId="0" xfId="2" applyFont="1"/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top" wrapText="1"/>
    </xf>
    <xf numFmtId="0" fontId="4" fillId="0" borderId="2" xfId="2" applyBorder="1"/>
    <xf numFmtId="0" fontId="6" fillId="2" borderId="0" xfId="2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6" fillId="2" borderId="1" xfId="2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6" fillId="0" borderId="5" xfId="2" applyFont="1" applyBorder="1" applyAlignment="1">
      <alignment horizontal="left" vertical="center"/>
    </xf>
    <xf numFmtId="0" fontId="6" fillId="0" borderId="5" xfId="2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4" fillId="0" borderId="1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right" vertical="center"/>
    </xf>
    <xf numFmtId="0" fontId="6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2" borderId="1" xfId="2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5" fillId="2" borderId="1" xfId="264" applyFont="1" applyFill="1" applyBorder="1" applyAlignment="1">
      <alignment horizontal="center" vertical="center"/>
    </xf>
    <xf numFmtId="0" fontId="5" fillId="2" borderId="1" xfId="264" applyFont="1" applyFill="1" applyBorder="1" applyAlignment="1">
      <alignment horizontal="left" vertical="center"/>
    </xf>
    <xf numFmtId="0" fontId="5" fillId="2" borderId="1" xfId="264" applyFont="1" applyFill="1" applyBorder="1" applyAlignment="1">
      <alignment vertical="center" wrapText="1"/>
    </xf>
    <xf numFmtId="0" fontId="5" fillId="2" borderId="1" xfId="264" applyFont="1" applyFill="1" applyBorder="1" applyAlignment="1">
      <alignment horizontal="left" vertical="center" wrapText="1"/>
    </xf>
    <xf numFmtId="0" fontId="5" fillId="2" borderId="1" xfId="264" applyFont="1" applyFill="1" applyBorder="1" applyAlignment="1">
      <alignment horizontal="center" vertical="top" wrapText="1"/>
    </xf>
    <xf numFmtId="0" fontId="5" fillId="2" borderId="1" xfId="264" applyFont="1" applyFill="1" applyBorder="1"/>
    <xf numFmtId="0" fontId="21" fillId="2" borderId="1" xfId="2" applyFont="1" applyFill="1" applyBorder="1" applyAlignment="1">
      <alignment horizontal="center" wrapText="1"/>
    </xf>
    <xf numFmtId="0" fontId="8" fillId="2" borderId="1" xfId="2" applyFont="1" applyFill="1" applyBorder="1" applyAlignment="1">
      <alignment horizontal="center" wrapText="1"/>
    </xf>
    <xf numFmtId="0" fontId="14" fillId="2" borderId="1" xfId="2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264" applyFont="1" applyFill="1" applyBorder="1" applyAlignment="1">
      <alignment horizontal="center" vertical="center" wrapText="1"/>
    </xf>
    <xf numFmtId="0" fontId="14" fillId="2" borderId="1" xfId="264" applyFont="1" applyFill="1" applyBorder="1" applyAlignment="1">
      <alignment horizontal="center" vertical="top" wrapText="1"/>
    </xf>
    <xf numFmtId="0" fontId="14" fillId="2" borderId="1" xfId="264" applyFont="1" applyFill="1" applyBorder="1" applyAlignment="1">
      <alignment horizontal="left" vertical="center" wrapText="1"/>
    </xf>
    <xf numFmtId="0" fontId="14" fillId="2" borderId="1" xfId="264" applyFont="1" applyFill="1" applyBorder="1" applyAlignment="1">
      <alignment horizontal="left" vertical="center"/>
    </xf>
    <xf numFmtId="0" fontId="14" fillId="2" borderId="1" xfId="264" applyFont="1" applyFill="1" applyBorder="1"/>
    <xf numFmtId="0" fontId="14" fillId="2" borderId="1" xfId="264" applyFont="1" applyFill="1" applyBorder="1" applyAlignment="1">
      <alignment vertical="center" wrapText="1"/>
    </xf>
    <xf numFmtId="0" fontId="14" fillId="2" borderId="1" xfId="0" applyFont="1" applyFill="1" applyBorder="1"/>
    <xf numFmtId="0" fontId="14" fillId="2" borderId="1" xfId="264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left" vertical="center"/>
    </xf>
    <xf numFmtId="0" fontId="21" fillId="2" borderId="1" xfId="2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5" fillId="2" borderId="0" xfId="1" applyFont="1" applyFill="1"/>
    <xf numFmtId="0" fontId="5" fillId="2" borderId="1" xfId="0" applyFont="1" applyFill="1" applyBorder="1"/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264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5" fillId="6" borderId="14" xfId="314" applyFont="1" applyFill="1" applyBorder="1" applyAlignment="1">
      <alignment vertical="center" wrapText="1"/>
    </xf>
    <xf numFmtId="0" fontId="5" fillId="6" borderId="15" xfId="314" applyFont="1" applyFill="1" applyBorder="1" applyAlignment="1">
      <alignment vertical="center" wrapText="1"/>
    </xf>
    <xf numFmtId="0" fontId="5" fillId="6" borderId="15" xfId="314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2" borderId="1" xfId="287" applyFont="1" applyFill="1" applyBorder="1" applyAlignment="1">
      <alignment horizontal="center" vertical="center" wrapText="1"/>
    </xf>
    <xf numFmtId="0" fontId="14" fillId="2" borderId="1" xfId="287" applyFont="1" applyFill="1" applyBorder="1" applyAlignment="1">
      <alignment horizontal="center" vertical="top" wrapText="1"/>
    </xf>
    <xf numFmtId="0" fontId="14" fillId="2" borderId="1" xfId="287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6" fillId="0" borderId="0" xfId="2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 indent="2"/>
    </xf>
    <xf numFmtId="0" fontId="14" fillId="2" borderId="1" xfId="287" applyFont="1" applyFill="1" applyBorder="1" applyAlignment="1">
      <alignment horizontal="left" vertical="center" wrapText="1" indent="2"/>
    </xf>
    <xf numFmtId="0" fontId="5" fillId="2" borderId="1" xfId="264" applyFont="1" applyFill="1" applyBorder="1" applyAlignment="1">
      <alignment horizontal="left" vertical="center" wrapText="1" indent="2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13" fillId="2" borderId="1" xfId="2" applyFont="1" applyFill="1" applyBorder="1" applyAlignment="1">
      <alignment horizontal="center" vertical="center"/>
    </xf>
    <xf numFmtId="0" fontId="6" fillId="3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2" xfId="2" applyFont="1" applyBorder="1" applyAlignment="1">
      <alignment horizontal="left"/>
    </xf>
    <xf numFmtId="0" fontId="11" fillId="0" borderId="0" xfId="2" applyFont="1" applyBorder="1" applyAlignment="1">
      <alignment horizontal="left"/>
    </xf>
    <xf numFmtId="0" fontId="11" fillId="0" borderId="5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0" xfId="2" applyFont="1" applyBorder="1" applyAlignment="1">
      <alignment horizontal="right"/>
    </xf>
    <xf numFmtId="0" fontId="11" fillId="0" borderId="0" xfId="2" applyFont="1" applyBorder="1" applyAlignment="1">
      <alignment horizontal="center"/>
    </xf>
    <xf numFmtId="0" fontId="11" fillId="0" borderId="2" xfId="2" applyFont="1" applyBorder="1" applyAlignment="1">
      <alignment horizontal="left"/>
    </xf>
    <xf numFmtId="0" fontId="14" fillId="10" borderId="1" xfId="0" applyFont="1" applyFill="1" applyBorder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6" fillId="10" borderId="1" xfId="2" applyFont="1" applyFill="1" applyBorder="1" applyAlignment="1">
      <alignment horizontal="left" vertical="center"/>
    </xf>
    <xf numFmtId="0" fontId="6" fillId="10" borderId="1" xfId="2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horizontal="center" vertical="center" wrapText="1"/>
    </xf>
  </cellXfs>
  <cellStyles count="367">
    <cellStyle name="40% - Accent4" xfId="287" builtinId="43"/>
    <cellStyle name="Bad" xfId="264" builtinId="27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Normal" xfId="0" builtinId="0"/>
    <cellStyle name="Normal 2" xfId="1"/>
    <cellStyle name="Normal 3" xfId="2"/>
    <cellStyle name="Note" xfId="314" builtinId="1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V97"/>
  <sheetViews>
    <sheetView tabSelected="1" zoomScale="130" zoomScaleNormal="130" zoomScalePageLayoutView="130" workbookViewId="0">
      <selection activeCell="G80" sqref="G80"/>
    </sheetView>
  </sheetViews>
  <sheetFormatPr baseColWidth="10" defaultColWidth="9.140625" defaultRowHeight="12" x14ac:dyDescent="0"/>
  <cols>
    <col min="1" max="1" width="10.28515625" style="58" customWidth="1"/>
    <col min="2" max="2" width="40.5703125" style="58" customWidth="1"/>
    <col min="3" max="5" width="5.140625" style="62" customWidth="1"/>
    <col min="6" max="6" width="6.85546875" style="62" customWidth="1"/>
    <col min="7" max="7" width="9" style="58" bestFit="1" customWidth="1"/>
    <col min="8" max="8" width="40.7109375" style="58" customWidth="1"/>
    <col min="9" max="11" width="5.85546875" style="62" customWidth="1"/>
    <col min="12" max="12" width="6.5703125" style="62" customWidth="1"/>
    <col min="13" max="22" width="9.140625" style="63"/>
    <col min="23" max="16384" width="9.140625" style="58"/>
  </cols>
  <sheetData>
    <row r="1" spans="1:22" s="63" customFormat="1">
      <c r="A1" s="180" t="s">
        <v>48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22" s="63" customFormat="1" ht="15" customHeight="1">
      <c r="A2" s="181" t="s">
        <v>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22" s="63" customFormat="1" ht="15" customHeight="1">
      <c r="A3" s="181" t="s">
        <v>102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22" s="63" customFormat="1" ht="15" customHeight="1">
      <c r="A4" s="181" t="s">
        <v>22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</row>
    <row r="5" spans="1:22" s="63" customFormat="1" ht="15" customHeight="1">
      <c r="A5" s="178" t="s">
        <v>69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</row>
    <row r="6" spans="1:22" s="63" customFormat="1" ht="15" customHeight="1">
      <c r="A6" s="178" t="s">
        <v>73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</row>
    <row r="7" spans="1:22" s="63" customFormat="1" ht="15" customHeight="1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</row>
    <row r="8" spans="1:22" s="62" customFormat="1" ht="27" customHeight="1">
      <c r="A8" s="164" t="s">
        <v>38</v>
      </c>
      <c r="B8" s="164"/>
      <c r="C8" s="164"/>
      <c r="D8" s="164"/>
      <c r="E8" s="164"/>
      <c r="F8" s="164"/>
      <c r="G8" s="164" t="s">
        <v>42</v>
      </c>
      <c r="H8" s="164"/>
      <c r="I8" s="164"/>
      <c r="J8" s="164"/>
      <c r="K8" s="164"/>
      <c r="L8" s="164"/>
      <c r="M8" s="96"/>
      <c r="N8" s="96"/>
      <c r="O8" s="96"/>
      <c r="P8" s="96"/>
      <c r="Q8" s="96"/>
      <c r="R8" s="96"/>
      <c r="S8" s="96"/>
      <c r="T8" s="96"/>
      <c r="U8" s="96"/>
      <c r="V8" s="96"/>
    </row>
    <row r="9" spans="1:22" s="63" customFormat="1" ht="15" customHeight="1">
      <c r="A9" s="175"/>
      <c r="B9" s="175"/>
      <c r="C9" s="174" t="s">
        <v>21</v>
      </c>
      <c r="D9" s="174"/>
      <c r="E9" s="174"/>
      <c r="F9" s="174"/>
      <c r="G9" s="175"/>
      <c r="H9" s="175"/>
      <c r="I9" s="174" t="s">
        <v>21</v>
      </c>
      <c r="J9" s="174"/>
      <c r="K9" s="174"/>
      <c r="L9" s="174"/>
    </row>
    <row r="10" spans="1:22" s="63" customFormat="1" ht="15" customHeight="1">
      <c r="A10" s="57" t="s">
        <v>35</v>
      </c>
      <c r="B10" s="57" t="s">
        <v>1</v>
      </c>
      <c r="C10" s="155" t="s">
        <v>2</v>
      </c>
      <c r="D10" s="155" t="s">
        <v>3</v>
      </c>
      <c r="E10" s="155" t="s">
        <v>20</v>
      </c>
      <c r="F10" s="155" t="s">
        <v>12</v>
      </c>
      <c r="G10" s="57" t="s">
        <v>35</v>
      </c>
      <c r="H10" s="57" t="s">
        <v>1</v>
      </c>
      <c r="I10" s="155" t="s">
        <v>2</v>
      </c>
      <c r="J10" s="155" t="s">
        <v>3</v>
      </c>
      <c r="K10" s="155" t="s">
        <v>20</v>
      </c>
      <c r="L10" s="155" t="s">
        <v>12</v>
      </c>
    </row>
    <row r="11" spans="1:22" s="59" customFormat="1" ht="28.5" customHeight="1">
      <c r="A11" s="112" t="s">
        <v>228</v>
      </c>
      <c r="B11" s="112" t="s">
        <v>77</v>
      </c>
      <c r="C11" s="156">
        <v>1</v>
      </c>
      <c r="D11" s="156">
        <v>0</v>
      </c>
      <c r="E11" s="156">
        <v>0</v>
      </c>
      <c r="F11" s="157">
        <v>2</v>
      </c>
      <c r="G11" s="112" t="s">
        <v>230</v>
      </c>
      <c r="H11" s="112" t="s">
        <v>79</v>
      </c>
      <c r="I11" s="156">
        <v>2</v>
      </c>
      <c r="J11" s="156">
        <v>0</v>
      </c>
      <c r="K11" s="156">
        <v>2</v>
      </c>
      <c r="L11" s="115">
        <v>6</v>
      </c>
    </row>
    <row r="12" spans="1:22" s="59" customFormat="1" ht="27" customHeight="1">
      <c r="A12" s="112" t="s">
        <v>229</v>
      </c>
      <c r="B12" s="112" t="s">
        <v>97</v>
      </c>
      <c r="C12" s="156">
        <v>2</v>
      </c>
      <c r="D12" s="156">
        <v>0</v>
      </c>
      <c r="E12" s="156">
        <v>2</v>
      </c>
      <c r="F12" s="115">
        <v>7</v>
      </c>
      <c r="G12" s="116" t="s">
        <v>276</v>
      </c>
      <c r="H12" s="81" t="s">
        <v>62</v>
      </c>
      <c r="I12" s="156">
        <v>3</v>
      </c>
      <c r="J12" s="156">
        <v>0</v>
      </c>
      <c r="K12" s="156">
        <v>2</v>
      </c>
      <c r="L12" s="157">
        <v>6</v>
      </c>
    </row>
    <row r="13" spans="1:22" s="59" customFormat="1" ht="15" customHeight="1">
      <c r="A13" s="117" t="s">
        <v>275</v>
      </c>
      <c r="B13" s="112" t="s">
        <v>75</v>
      </c>
      <c r="C13" s="156">
        <v>3</v>
      </c>
      <c r="D13" s="156">
        <v>0</v>
      </c>
      <c r="E13" s="156">
        <v>2</v>
      </c>
      <c r="F13" s="157">
        <v>6</v>
      </c>
      <c r="G13" s="118" t="s">
        <v>277</v>
      </c>
      <c r="H13" s="81" t="s">
        <v>74</v>
      </c>
      <c r="I13" s="83">
        <v>3</v>
      </c>
      <c r="J13" s="83">
        <v>0</v>
      </c>
      <c r="K13" s="83">
        <v>0</v>
      </c>
      <c r="L13" s="119">
        <v>6</v>
      </c>
    </row>
    <row r="14" spans="1:22" s="59" customFormat="1" ht="15" customHeight="1">
      <c r="A14" s="120" t="s">
        <v>274</v>
      </c>
      <c r="B14" s="112" t="s">
        <v>76</v>
      </c>
      <c r="C14" s="156">
        <v>3</v>
      </c>
      <c r="D14" s="156">
        <v>0</v>
      </c>
      <c r="E14" s="156">
        <v>0</v>
      </c>
      <c r="F14" s="115">
        <v>3</v>
      </c>
      <c r="G14" s="118" t="s">
        <v>279</v>
      </c>
      <c r="H14" s="117" t="s">
        <v>278</v>
      </c>
      <c r="I14" s="83">
        <v>4</v>
      </c>
      <c r="J14" s="83">
        <v>2</v>
      </c>
      <c r="K14" s="83">
        <v>0</v>
      </c>
      <c r="L14" s="83">
        <v>6</v>
      </c>
    </row>
    <row r="15" spans="1:22" s="59" customFormat="1" ht="15" customHeight="1">
      <c r="A15" s="120" t="s">
        <v>272</v>
      </c>
      <c r="B15" s="117" t="s">
        <v>273</v>
      </c>
      <c r="C15" s="156">
        <v>4</v>
      </c>
      <c r="D15" s="156">
        <v>2</v>
      </c>
      <c r="E15" s="156">
        <v>0</v>
      </c>
      <c r="F15" s="115">
        <v>6</v>
      </c>
      <c r="G15" s="112" t="s">
        <v>11</v>
      </c>
      <c r="H15" s="112" t="s">
        <v>55</v>
      </c>
      <c r="I15" s="156">
        <v>2</v>
      </c>
      <c r="J15" s="156">
        <v>0</v>
      </c>
      <c r="K15" s="156">
        <v>0</v>
      </c>
      <c r="L15" s="115">
        <v>2</v>
      </c>
    </row>
    <row r="16" spans="1:22" s="59" customFormat="1" ht="15" customHeight="1">
      <c r="A16" s="112" t="s">
        <v>8</v>
      </c>
      <c r="B16" s="112" t="s">
        <v>52</v>
      </c>
      <c r="C16" s="182">
        <v>2</v>
      </c>
      <c r="D16" s="182">
        <v>0</v>
      </c>
      <c r="E16" s="182">
        <v>0</v>
      </c>
      <c r="F16" s="183">
        <v>2</v>
      </c>
      <c r="G16" s="112" t="s">
        <v>15</v>
      </c>
      <c r="H16" s="112" t="s">
        <v>56</v>
      </c>
      <c r="I16" s="156"/>
      <c r="J16" s="156"/>
      <c r="K16" s="156"/>
      <c r="L16" s="115"/>
    </row>
    <row r="17" spans="1:22" s="59" customFormat="1" ht="15" customHeight="1">
      <c r="A17" s="112" t="s">
        <v>14</v>
      </c>
      <c r="B17" s="112" t="s">
        <v>53</v>
      </c>
      <c r="C17" s="182"/>
      <c r="D17" s="182"/>
      <c r="E17" s="182"/>
      <c r="F17" s="183"/>
      <c r="G17" s="112" t="s">
        <v>17</v>
      </c>
      <c r="H17" s="112" t="s">
        <v>57</v>
      </c>
      <c r="I17" s="156"/>
      <c r="J17" s="156"/>
      <c r="K17" s="156"/>
      <c r="L17" s="115"/>
    </row>
    <row r="18" spans="1:22" s="59" customFormat="1" ht="15" customHeight="1">
      <c r="A18" s="112" t="s">
        <v>16</v>
      </c>
      <c r="B18" s="112" t="s">
        <v>54</v>
      </c>
      <c r="C18" s="182"/>
      <c r="D18" s="182"/>
      <c r="E18" s="182"/>
      <c r="F18" s="183"/>
      <c r="G18" s="113" t="s">
        <v>9</v>
      </c>
      <c r="H18" s="118" t="s">
        <v>10</v>
      </c>
      <c r="I18" s="156">
        <v>2</v>
      </c>
      <c r="J18" s="156">
        <v>0</v>
      </c>
      <c r="K18" s="156">
        <v>0</v>
      </c>
      <c r="L18" s="83">
        <v>2</v>
      </c>
    </row>
    <row r="19" spans="1:22" s="59" customFormat="1" ht="14.25" customHeight="1">
      <c r="A19" s="114" t="s">
        <v>6</v>
      </c>
      <c r="B19" s="118" t="s">
        <v>7</v>
      </c>
      <c r="C19" s="156">
        <v>2</v>
      </c>
      <c r="D19" s="156">
        <v>0</v>
      </c>
      <c r="E19" s="156">
        <v>0</v>
      </c>
      <c r="F19" s="157">
        <v>2</v>
      </c>
      <c r="G19" s="114" t="s">
        <v>19</v>
      </c>
      <c r="H19" s="117" t="s">
        <v>72</v>
      </c>
      <c r="I19" s="156">
        <v>2</v>
      </c>
      <c r="J19" s="156">
        <v>0</v>
      </c>
      <c r="K19" s="156">
        <v>0</v>
      </c>
      <c r="L19" s="157">
        <v>2</v>
      </c>
    </row>
    <row r="20" spans="1:22" s="63" customFormat="1" ht="15" customHeight="1">
      <c r="A20" s="112" t="s">
        <v>18</v>
      </c>
      <c r="B20" s="117" t="s">
        <v>71</v>
      </c>
      <c r="C20" s="156">
        <v>2</v>
      </c>
      <c r="D20" s="156">
        <v>0</v>
      </c>
      <c r="E20" s="156">
        <v>0</v>
      </c>
      <c r="F20" s="157">
        <v>2</v>
      </c>
      <c r="G20" s="114"/>
      <c r="H20" s="81"/>
      <c r="I20" s="156"/>
      <c r="J20" s="156"/>
      <c r="K20" s="156"/>
      <c r="L20" s="157"/>
    </row>
    <row r="21" spans="1:22" s="63" customFormat="1" ht="15" customHeight="1">
      <c r="A21" s="81"/>
      <c r="B21" s="81"/>
      <c r="C21" s="83"/>
      <c r="D21" s="83"/>
      <c r="E21" s="83"/>
      <c r="F21" s="83"/>
      <c r="G21" s="81"/>
      <c r="H21" s="81"/>
      <c r="I21" s="82"/>
      <c r="J21" s="82"/>
      <c r="K21" s="82"/>
      <c r="L21" s="82"/>
    </row>
    <row r="22" spans="1:22" ht="15" customHeight="1">
      <c r="A22" s="170" t="s">
        <v>270</v>
      </c>
      <c r="B22" s="170"/>
      <c r="C22" s="156"/>
      <c r="D22" s="156"/>
      <c r="E22" s="156"/>
      <c r="F22" s="157"/>
      <c r="G22" s="170" t="s">
        <v>270</v>
      </c>
      <c r="H22" s="170"/>
      <c r="I22" s="156"/>
      <c r="J22" s="156"/>
      <c r="K22" s="156"/>
      <c r="L22" s="157"/>
      <c r="M22" s="56"/>
      <c r="N22" s="56"/>
      <c r="O22" s="56"/>
      <c r="P22" s="56"/>
    </row>
    <row r="23" spans="1:22" ht="15" customHeight="1">
      <c r="A23" s="171" t="s">
        <v>59</v>
      </c>
      <c r="B23" s="171"/>
      <c r="C23" s="156"/>
      <c r="D23" s="156"/>
      <c r="E23" s="156"/>
      <c r="F23" s="157"/>
      <c r="G23" s="171" t="s">
        <v>59</v>
      </c>
      <c r="H23" s="171"/>
      <c r="I23" s="156"/>
      <c r="J23" s="156"/>
      <c r="K23" s="156"/>
      <c r="L23" s="157"/>
      <c r="M23" s="56"/>
      <c r="N23" s="56"/>
      <c r="O23" s="56"/>
      <c r="P23" s="56"/>
    </row>
    <row r="24" spans="1:22" ht="15" customHeight="1">
      <c r="A24" s="171" t="s">
        <v>271</v>
      </c>
      <c r="B24" s="171"/>
      <c r="C24" s="156"/>
      <c r="D24" s="156"/>
      <c r="E24" s="156"/>
      <c r="F24" s="157"/>
      <c r="G24" s="171" t="s">
        <v>271</v>
      </c>
      <c r="H24" s="171"/>
      <c r="I24" s="156"/>
      <c r="J24" s="156"/>
      <c r="K24" s="156"/>
      <c r="L24" s="157"/>
      <c r="M24" s="56"/>
      <c r="N24" s="56"/>
      <c r="O24" s="56"/>
      <c r="P24" s="56"/>
    </row>
    <row r="25" spans="1:22" ht="17.25" customHeight="1">
      <c r="A25" s="49"/>
      <c r="B25" s="30" t="s">
        <v>13</v>
      </c>
      <c r="C25" s="31">
        <f>SUM(C11:C24)</f>
        <v>19</v>
      </c>
      <c r="D25" s="31">
        <f>SUM(D11:D24)</f>
        <v>2</v>
      </c>
      <c r="E25" s="31">
        <f>SUM(E11:E24)</f>
        <v>4</v>
      </c>
      <c r="F25" s="121">
        <f>SUM(F11:F24)</f>
        <v>30</v>
      </c>
      <c r="G25" s="32"/>
      <c r="H25" s="30" t="s">
        <v>13</v>
      </c>
      <c r="I25" s="31">
        <f>SUM(I11:I23)</f>
        <v>18</v>
      </c>
      <c r="J25" s="31">
        <f t="shared" ref="J25:L25" si="0">SUM(J11:J23)</f>
        <v>2</v>
      </c>
      <c r="K25" s="31">
        <f t="shared" si="0"/>
        <v>4</v>
      </c>
      <c r="L25" s="122">
        <f t="shared" si="0"/>
        <v>30</v>
      </c>
      <c r="M25" s="56"/>
      <c r="N25" s="56"/>
      <c r="O25" s="56"/>
      <c r="P25" s="56"/>
    </row>
    <row r="26" spans="1:22" ht="15" customHeight="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56"/>
      <c r="N26" s="56"/>
      <c r="O26" s="56"/>
      <c r="P26" s="56"/>
    </row>
    <row r="27" spans="1:22" ht="15" customHeight="1">
      <c r="A27" s="164" t="s">
        <v>39</v>
      </c>
      <c r="B27" s="164"/>
      <c r="C27" s="164"/>
      <c r="D27" s="164"/>
      <c r="E27" s="164"/>
      <c r="F27" s="164"/>
      <c r="G27" s="164" t="s">
        <v>43</v>
      </c>
      <c r="H27" s="164"/>
      <c r="I27" s="164"/>
      <c r="J27" s="164"/>
      <c r="K27" s="164"/>
      <c r="L27" s="164"/>
      <c r="M27" s="56"/>
      <c r="N27" s="56"/>
      <c r="O27" s="56"/>
      <c r="P27" s="56"/>
    </row>
    <row r="28" spans="1:22" ht="18" customHeight="1">
      <c r="A28" s="165"/>
      <c r="B28" s="165"/>
      <c r="C28" s="166" t="s">
        <v>21</v>
      </c>
      <c r="D28" s="166"/>
      <c r="E28" s="166"/>
      <c r="F28" s="166"/>
      <c r="G28" s="165"/>
      <c r="H28" s="165"/>
      <c r="I28" s="166" t="s">
        <v>21</v>
      </c>
      <c r="J28" s="166"/>
      <c r="K28" s="166"/>
      <c r="L28" s="166"/>
      <c r="M28" s="56"/>
      <c r="N28" s="56"/>
      <c r="O28" s="56"/>
      <c r="P28" s="56"/>
    </row>
    <row r="29" spans="1:22" ht="15" customHeight="1">
      <c r="A29" s="18" t="s">
        <v>35</v>
      </c>
      <c r="B29" s="18" t="s">
        <v>1</v>
      </c>
      <c r="C29" s="153" t="s">
        <v>2</v>
      </c>
      <c r="D29" s="153" t="s">
        <v>3</v>
      </c>
      <c r="E29" s="153" t="s">
        <v>20</v>
      </c>
      <c r="F29" s="153" t="s">
        <v>12</v>
      </c>
      <c r="G29" s="18" t="s">
        <v>35</v>
      </c>
      <c r="H29" s="18" t="s">
        <v>1</v>
      </c>
      <c r="I29" s="153" t="s">
        <v>2</v>
      </c>
      <c r="J29" s="153" t="s">
        <v>3</v>
      </c>
      <c r="K29" s="153" t="s">
        <v>20</v>
      </c>
      <c r="L29" s="153" t="s">
        <v>12</v>
      </c>
      <c r="M29" s="56"/>
      <c r="N29" s="56"/>
      <c r="O29" s="56"/>
      <c r="P29" s="56"/>
    </row>
    <row r="30" spans="1:22" s="29" customFormat="1" ht="15" customHeight="1">
      <c r="A30" s="123" t="s">
        <v>231</v>
      </c>
      <c r="B30" s="124" t="s">
        <v>99</v>
      </c>
      <c r="C30" s="125">
        <v>3</v>
      </c>
      <c r="D30" s="125">
        <v>0</v>
      </c>
      <c r="E30" s="125">
        <v>0</v>
      </c>
      <c r="F30" s="126">
        <v>5</v>
      </c>
      <c r="G30" s="123" t="s">
        <v>241</v>
      </c>
      <c r="H30" s="51" t="s">
        <v>100</v>
      </c>
      <c r="I30" s="52">
        <v>4</v>
      </c>
      <c r="J30" s="52">
        <v>0</v>
      </c>
      <c r="K30" s="52">
        <v>0</v>
      </c>
      <c r="L30" s="52">
        <v>6</v>
      </c>
      <c r="M30" s="54"/>
      <c r="N30" s="54"/>
      <c r="O30" s="54"/>
      <c r="P30" s="54"/>
      <c r="Q30" s="55"/>
      <c r="R30" s="55"/>
      <c r="S30" s="55"/>
      <c r="T30" s="55"/>
      <c r="U30" s="55"/>
      <c r="V30" s="55"/>
    </row>
    <row r="31" spans="1:22" s="55" customFormat="1" ht="15" customHeight="1">
      <c r="A31" s="123" t="s">
        <v>232</v>
      </c>
      <c r="B31" s="51" t="s">
        <v>80</v>
      </c>
      <c r="C31" s="52">
        <v>3</v>
      </c>
      <c r="D31" s="52">
        <v>0</v>
      </c>
      <c r="E31" s="52">
        <v>0</v>
      </c>
      <c r="F31" s="127">
        <v>5</v>
      </c>
      <c r="G31" s="128" t="s">
        <v>242</v>
      </c>
      <c r="H31" s="51" t="s">
        <v>98</v>
      </c>
      <c r="I31" s="52">
        <v>3</v>
      </c>
      <c r="J31" s="52">
        <v>0</v>
      </c>
      <c r="K31" s="52">
        <v>0</v>
      </c>
      <c r="L31" s="52">
        <v>5</v>
      </c>
      <c r="M31" s="54"/>
      <c r="N31" s="54"/>
      <c r="O31" s="54"/>
      <c r="P31" s="54"/>
    </row>
    <row r="32" spans="1:22" s="63" customFormat="1" ht="15" customHeight="1">
      <c r="A32" s="129" t="s">
        <v>233</v>
      </c>
      <c r="B32" s="51" t="s">
        <v>83</v>
      </c>
      <c r="C32" s="52">
        <v>3</v>
      </c>
      <c r="D32" s="52">
        <v>0</v>
      </c>
      <c r="E32" s="52">
        <v>0</v>
      </c>
      <c r="F32" s="127">
        <v>6</v>
      </c>
      <c r="G32" s="130" t="s">
        <v>243</v>
      </c>
      <c r="H32" s="131" t="s">
        <v>81</v>
      </c>
      <c r="I32" s="127">
        <v>4</v>
      </c>
      <c r="J32" s="127">
        <v>0</v>
      </c>
      <c r="K32" s="127">
        <v>0</v>
      </c>
      <c r="L32" s="127">
        <v>6</v>
      </c>
      <c r="M32" s="56"/>
      <c r="N32" s="56"/>
      <c r="O32" s="56"/>
      <c r="P32" s="56"/>
    </row>
    <row r="33" spans="1:22" s="63" customFormat="1" ht="15" customHeight="1">
      <c r="A33" s="132" t="s">
        <v>234</v>
      </c>
      <c r="B33" s="51" t="s">
        <v>82</v>
      </c>
      <c r="C33" s="52">
        <v>4</v>
      </c>
      <c r="D33" s="52">
        <v>0</v>
      </c>
      <c r="E33" s="52">
        <v>0</v>
      </c>
      <c r="F33" s="52">
        <v>5</v>
      </c>
      <c r="G33" s="130"/>
      <c r="H33" s="131"/>
      <c r="I33" s="127"/>
      <c r="J33" s="127"/>
      <c r="K33" s="127"/>
      <c r="L33" s="127"/>
      <c r="M33" s="56"/>
      <c r="N33" s="56"/>
      <c r="O33" s="56"/>
      <c r="P33" s="56"/>
    </row>
    <row r="34" spans="1:22" s="63" customFormat="1" ht="15" customHeight="1">
      <c r="A34" s="131" t="s">
        <v>281</v>
      </c>
      <c r="B34" s="131" t="s">
        <v>78</v>
      </c>
      <c r="C34" s="126">
        <v>3</v>
      </c>
      <c r="D34" s="126">
        <v>0</v>
      </c>
      <c r="E34" s="126">
        <v>0</v>
      </c>
      <c r="F34" s="133">
        <v>6</v>
      </c>
      <c r="G34" s="125"/>
      <c r="H34" s="51"/>
      <c r="I34" s="52"/>
      <c r="J34" s="52"/>
      <c r="K34" s="52"/>
      <c r="L34" s="52"/>
      <c r="M34" s="56"/>
      <c r="N34" s="56"/>
      <c r="O34" s="56"/>
      <c r="P34" s="56"/>
    </row>
    <row r="35" spans="1:22" s="63" customFormat="1" ht="15" customHeight="1">
      <c r="A35" s="86"/>
      <c r="B35" s="86"/>
      <c r="C35" s="86"/>
      <c r="D35" s="86"/>
      <c r="E35" s="86"/>
      <c r="F35" s="86"/>
      <c r="G35" s="50"/>
      <c r="H35" s="81"/>
      <c r="I35" s="83"/>
      <c r="J35" s="83"/>
      <c r="K35" s="83"/>
      <c r="L35" s="83"/>
      <c r="M35" s="56"/>
      <c r="N35" s="56"/>
      <c r="O35" s="56"/>
      <c r="P35" s="56"/>
    </row>
    <row r="36" spans="1:22" s="63" customFormat="1" ht="16" customHeight="1">
      <c r="A36" s="50"/>
      <c r="B36" s="81"/>
      <c r="C36" s="83"/>
      <c r="D36" s="83"/>
      <c r="E36" s="83"/>
      <c r="F36" s="83"/>
      <c r="G36" s="50"/>
      <c r="H36" s="81"/>
      <c r="I36" s="83"/>
      <c r="J36" s="83"/>
      <c r="K36" s="83"/>
      <c r="L36" s="83"/>
      <c r="M36" s="56"/>
      <c r="N36" s="56"/>
      <c r="O36" s="56"/>
      <c r="P36" s="56"/>
    </row>
    <row r="37" spans="1:22" s="63" customFormat="1" ht="15" customHeight="1">
      <c r="A37" s="50"/>
      <c r="B37" s="81"/>
      <c r="C37" s="83"/>
      <c r="D37" s="83"/>
      <c r="E37" s="83"/>
      <c r="F37" s="83"/>
      <c r="G37" s="50"/>
      <c r="H37" s="81"/>
      <c r="I37" s="83"/>
      <c r="J37" s="83"/>
      <c r="K37" s="83"/>
      <c r="L37" s="83"/>
      <c r="M37" s="56"/>
      <c r="N37" s="56"/>
      <c r="O37" s="56"/>
      <c r="P37" s="56"/>
    </row>
    <row r="38" spans="1:22" s="63" customFormat="1" ht="15" customHeight="1">
      <c r="A38" s="84"/>
      <c r="B38" s="85"/>
      <c r="C38" s="156"/>
      <c r="D38" s="156"/>
      <c r="E38" s="156"/>
      <c r="F38" s="157"/>
      <c r="G38" s="84"/>
      <c r="H38" s="86"/>
      <c r="I38" s="156"/>
      <c r="J38" s="156"/>
      <c r="K38" s="156"/>
      <c r="L38" s="157"/>
      <c r="M38" s="56"/>
      <c r="N38" s="56"/>
      <c r="O38" s="56"/>
      <c r="P38" s="56"/>
    </row>
    <row r="39" spans="1:22" s="63" customFormat="1" ht="15" customHeight="1">
      <c r="A39" s="170" t="s">
        <v>270</v>
      </c>
      <c r="B39" s="170"/>
      <c r="C39" s="156"/>
      <c r="D39" s="156"/>
      <c r="E39" s="156"/>
      <c r="F39" s="157"/>
      <c r="G39" s="170" t="s">
        <v>270</v>
      </c>
      <c r="H39" s="170"/>
      <c r="I39" s="156"/>
      <c r="J39" s="156"/>
      <c r="K39" s="156"/>
      <c r="L39" s="157"/>
      <c r="M39" s="56"/>
      <c r="N39" s="56"/>
      <c r="O39" s="56"/>
      <c r="P39" s="56"/>
    </row>
    <row r="40" spans="1:22" ht="15" customHeight="1">
      <c r="A40" s="171" t="s">
        <v>59</v>
      </c>
      <c r="B40" s="171"/>
      <c r="C40" s="156"/>
      <c r="D40" s="156"/>
      <c r="E40" s="156"/>
      <c r="F40" s="157"/>
      <c r="G40" s="172" t="s">
        <v>94</v>
      </c>
      <c r="H40" s="172"/>
      <c r="I40" s="160">
        <v>6</v>
      </c>
      <c r="J40" s="160">
        <v>0</v>
      </c>
      <c r="K40" s="160">
        <v>0</v>
      </c>
      <c r="L40" s="162">
        <v>10</v>
      </c>
      <c r="M40" s="56"/>
      <c r="N40" s="56"/>
      <c r="O40" s="56"/>
      <c r="P40" s="56"/>
      <c r="U40" s="85"/>
    </row>
    <row r="41" spans="1:22" ht="15" customHeight="1">
      <c r="A41" s="173" t="s">
        <v>93</v>
      </c>
      <c r="B41" s="173"/>
      <c r="C41" s="142">
        <v>3</v>
      </c>
      <c r="D41" s="142">
        <v>0</v>
      </c>
      <c r="E41" s="142">
        <v>0</v>
      </c>
      <c r="F41" s="115">
        <v>3</v>
      </c>
      <c r="G41" s="173" t="s">
        <v>93</v>
      </c>
      <c r="H41" s="173"/>
      <c r="I41" s="142">
        <v>3</v>
      </c>
      <c r="J41" s="142">
        <v>0</v>
      </c>
      <c r="K41" s="142">
        <v>0</v>
      </c>
      <c r="L41" s="115">
        <v>3</v>
      </c>
      <c r="M41" s="56"/>
      <c r="N41" s="56"/>
      <c r="O41" s="56"/>
      <c r="P41" s="56"/>
    </row>
    <row r="42" spans="1:22" ht="15" customHeight="1">
      <c r="A42" s="86"/>
      <c r="B42" s="100" t="s">
        <v>13</v>
      </c>
      <c r="C42" s="154">
        <f>SUM(C30:C41)</f>
        <v>19</v>
      </c>
      <c r="D42" s="154">
        <f>SUM(D30:D41)</f>
        <v>0</v>
      </c>
      <c r="E42" s="154">
        <f>SUM(E30:E41)</f>
        <v>0</v>
      </c>
      <c r="F42" s="154">
        <f>SUM(F30:F41)</f>
        <v>30</v>
      </c>
      <c r="G42" s="137"/>
      <c r="H42" s="100" t="s">
        <v>13</v>
      </c>
      <c r="I42" s="154">
        <f>SUM(I30:I41)</f>
        <v>20</v>
      </c>
      <c r="J42" s="154">
        <f>SUM(J30:J41)</f>
        <v>0</v>
      </c>
      <c r="K42" s="154">
        <f>SUM(K30:K41)</f>
        <v>0</v>
      </c>
      <c r="L42" s="154">
        <f>SUM(L30:L41)</f>
        <v>30</v>
      </c>
      <c r="M42" s="56"/>
      <c r="N42" s="56"/>
      <c r="O42" s="56"/>
      <c r="P42" s="56"/>
    </row>
    <row r="43" spans="1:22" s="63" customFormat="1" ht="15" customHeight="1">
      <c r="C43" s="96"/>
      <c r="D43" s="96"/>
      <c r="E43" s="96"/>
      <c r="F43" s="96"/>
      <c r="H43" s="167"/>
      <c r="I43" s="168"/>
      <c r="J43" s="168"/>
      <c r="K43" s="168"/>
      <c r="L43" s="168"/>
    </row>
    <row r="44" spans="1:22">
      <c r="A44" s="164" t="s">
        <v>40</v>
      </c>
      <c r="B44" s="164"/>
      <c r="C44" s="164"/>
      <c r="D44" s="164"/>
      <c r="E44" s="164"/>
      <c r="F44" s="164"/>
      <c r="G44" s="164" t="s">
        <v>44</v>
      </c>
      <c r="H44" s="164"/>
      <c r="I44" s="164"/>
      <c r="J44" s="164"/>
      <c r="K44" s="164"/>
      <c r="L44" s="164"/>
    </row>
    <row r="45" spans="1:22" ht="20.25" customHeight="1">
      <c r="A45" s="165"/>
      <c r="B45" s="165"/>
      <c r="C45" s="166" t="s">
        <v>21</v>
      </c>
      <c r="D45" s="166"/>
      <c r="E45" s="166"/>
      <c r="F45" s="166"/>
      <c r="G45" s="165"/>
      <c r="H45" s="165"/>
      <c r="I45" s="166" t="s">
        <v>21</v>
      </c>
      <c r="J45" s="166"/>
      <c r="K45" s="166"/>
      <c r="L45" s="166"/>
      <c r="M45" s="56"/>
      <c r="N45" s="56"/>
      <c r="O45" s="56"/>
      <c r="P45" s="56"/>
    </row>
    <row r="46" spans="1:22" ht="15" customHeight="1">
      <c r="A46" s="134" t="s">
        <v>35</v>
      </c>
      <c r="B46" s="134" t="s">
        <v>1</v>
      </c>
      <c r="C46" s="135" t="s">
        <v>2</v>
      </c>
      <c r="D46" s="135" t="s">
        <v>3</v>
      </c>
      <c r="E46" s="135" t="s">
        <v>20</v>
      </c>
      <c r="F46" s="135" t="s">
        <v>12</v>
      </c>
      <c r="G46" s="134" t="s">
        <v>35</v>
      </c>
      <c r="H46" s="134" t="s">
        <v>1</v>
      </c>
      <c r="I46" s="135" t="s">
        <v>2</v>
      </c>
      <c r="J46" s="135" t="s">
        <v>3</v>
      </c>
      <c r="K46" s="135" t="s">
        <v>20</v>
      </c>
      <c r="L46" s="135" t="s">
        <v>12</v>
      </c>
      <c r="M46" s="56"/>
      <c r="N46" s="56"/>
      <c r="O46" s="56"/>
      <c r="P46" s="56"/>
    </row>
    <row r="47" spans="1:22" s="29" customFormat="1" ht="15" customHeight="1">
      <c r="A47" s="123" t="s">
        <v>235</v>
      </c>
      <c r="B47" s="124" t="s">
        <v>85</v>
      </c>
      <c r="C47" s="125">
        <v>3</v>
      </c>
      <c r="D47" s="125">
        <v>0</v>
      </c>
      <c r="E47" s="125">
        <v>0</v>
      </c>
      <c r="F47" s="125">
        <v>5</v>
      </c>
      <c r="G47" s="131" t="s">
        <v>244</v>
      </c>
      <c r="H47" s="128" t="s">
        <v>86</v>
      </c>
      <c r="I47" s="126">
        <v>3</v>
      </c>
      <c r="J47" s="126">
        <v>0</v>
      </c>
      <c r="K47" s="126">
        <v>0</v>
      </c>
      <c r="L47" s="126">
        <v>6</v>
      </c>
      <c r="M47" s="54"/>
      <c r="N47" s="54"/>
      <c r="O47" s="54"/>
      <c r="P47" s="54"/>
      <c r="Q47" s="55"/>
      <c r="R47" s="55"/>
      <c r="S47" s="55"/>
      <c r="T47" s="55"/>
      <c r="U47" s="55"/>
      <c r="V47" s="55"/>
    </row>
    <row r="48" spans="1:22" s="55" customFormat="1" ht="18" customHeight="1">
      <c r="A48" s="131" t="s">
        <v>236</v>
      </c>
      <c r="B48" s="128" t="s">
        <v>223</v>
      </c>
      <c r="C48" s="126">
        <v>4</v>
      </c>
      <c r="D48" s="126">
        <v>0</v>
      </c>
      <c r="E48" s="126">
        <v>0</v>
      </c>
      <c r="F48" s="126">
        <v>6</v>
      </c>
      <c r="G48" s="123" t="s">
        <v>245</v>
      </c>
      <c r="H48" s="124" t="s">
        <v>87</v>
      </c>
      <c r="I48" s="125">
        <v>3</v>
      </c>
      <c r="J48" s="125">
        <v>0</v>
      </c>
      <c r="K48" s="125">
        <v>0</v>
      </c>
      <c r="L48" s="127">
        <v>6</v>
      </c>
      <c r="M48" s="54"/>
      <c r="N48" s="54"/>
      <c r="O48" s="54"/>
      <c r="P48" s="54"/>
    </row>
    <row r="49" spans="1:22" s="63" customFormat="1" ht="15" customHeight="1">
      <c r="A49" s="123" t="s">
        <v>237</v>
      </c>
      <c r="B49" s="124" t="s">
        <v>84</v>
      </c>
      <c r="C49" s="125">
        <v>2</v>
      </c>
      <c r="D49" s="125">
        <v>0</v>
      </c>
      <c r="E49" s="125">
        <v>2</v>
      </c>
      <c r="F49" s="126">
        <v>5</v>
      </c>
      <c r="G49" s="136" t="s">
        <v>246</v>
      </c>
      <c r="H49" s="124" t="s">
        <v>89</v>
      </c>
      <c r="I49" s="125">
        <v>3</v>
      </c>
      <c r="J49" s="125">
        <v>0</v>
      </c>
      <c r="K49" s="125">
        <v>0</v>
      </c>
      <c r="L49" s="126">
        <v>6</v>
      </c>
      <c r="M49" s="56"/>
      <c r="N49" s="56"/>
      <c r="O49" s="56"/>
      <c r="P49" s="56"/>
    </row>
    <row r="50" spans="1:22" s="63" customFormat="1" ht="15" customHeight="1">
      <c r="A50" s="132" t="s">
        <v>238</v>
      </c>
      <c r="B50" s="124" t="s">
        <v>92</v>
      </c>
      <c r="C50" s="125">
        <v>3</v>
      </c>
      <c r="D50" s="125">
        <v>0</v>
      </c>
      <c r="E50" s="125">
        <v>0</v>
      </c>
      <c r="F50" s="127">
        <v>6</v>
      </c>
      <c r="G50" s="124" t="s">
        <v>247</v>
      </c>
      <c r="H50" s="124" t="s">
        <v>88</v>
      </c>
      <c r="I50" s="125">
        <v>0</v>
      </c>
      <c r="J50" s="125">
        <v>2</v>
      </c>
      <c r="K50" s="125">
        <v>0</v>
      </c>
      <c r="L50" s="127">
        <v>4</v>
      </c>
      <c r="M50" s="56"/>
      <c r="N50" s="56"/>
      <c r="O50" s="56"/>
      <c r="P50" s="56"/>
    </row>
    <row r="51" spans="1:22" s="59" customFormat="1" ht="15" customHeight="1">
      <c r="A51" s="112"/>
      <c r="B51" s="113"/>
      <c r="C51" s="50"/>
      <c r="D51" s="50"/>
      <c r="E51" s="50"/>
      <c r="F51" s="126"/>
      <c r="G51" s="113"/>
      <c r="H51" s="138"/>
      <c r="I51" s="156"/>
      <c r="J51" s="156"/>
      <c r="K51" s="156"/>
      <c r="L51" s="83"/>
      <c r="M51" s="56"/>
      <c r="N51" s="56"/>
      <c r="O51" s="56"/>
      <c r="P51" s="56"/>
    </row>
    <row r="52" spans="1:22" s="63" customFormat="1" ht="15" customHeight="1">
      <c r="A52" s="139"/>
      <c r="B52" s="113"/>
      <c r="C52" s="50"/>
      <c r="D52" s="50"/>
      <c r="E52" s="50"/>
      <c r="F52" s="127"/>
      <c r="G52" s="113"/>
      <c r="H52" s="114"/>
      <c r="I52" s="156"/>
      <c r="J52" s="156"/>
      <c r="K52" s="156"/>
      <c r="L52" s="83"/>
      <c r="M52" s="56"/>
      <c r="N52" s="56"/>
      <c r="O52" s="56"/>
      <c r="P52" s="56"/>
    </row>
    <row r="53" spans="1:22" s="63" customFormat="1" ht="15" customHeight="1">
      <c r="A53" s="50"/>
      <c r="B53" s="81"/>
      <c r="C53" s="50"/>
      <c r="D53" s="50"/>
      <c r="E53" s="50"/>
      <c r="F53" s="163"/>
      <c r="G53" s="113"/>
      <c r="H53" s="114"/>
      <c r="I53" s="156"/>
      <c r="J53" s="156"/>
      <c r="K53" s="156"/>
      <c r="L53" s="83"/>
      <c r="M53" s="56"/>
      <c r="N53" s="56"/>
      <c r="O53" s="56"/>
      <c r="P53" s="56"/>
    </row>
    <row r="54" spans="1:22" s="63" customFormat="1" ht="15" customHeight="1">
      <c r="A54" s="170" t="s">
        <v>270</v>
      </c>
      <c r="B54" s="170"/>
      <c r="C54" s="156"/>
      <c r="D54" s="156"/>
      <c r="E54" s="156"/>
      <c r="F54" s="157"/>
      <c r="G54" s="170" t="s">
        <v>270</v>
      </c>
      <c r="H54" s="170"/>
      <c r="I54" s="156"/>
      <c r="J54" s="156"/>
      <c r="K54" s="156"/>
      <c r="L54" s="157"/>
      <c r="M54" s="56"/>
      <c r="N54" s="56"/>
      <c r="O54" s="56"/>
      <c r="P54" s="56"/>
    </row>
    <row r="55" spans="1:22" ht="15" customHeight="1">
      <c r="A55" s="172" t="s">
        <v>280</v>
      </c>
      <c r="B55" s="172"/>
      <c r="C55" s="160">
        <v>3</v>
      </c>
      <c r="D55" s="160">
        <v>0</v>
      </c>
      <c r="E55" s="160">
        <v>0</v>
      </c>
      <c r="F55" s="161">
        <v>5</v>
      </c>
      <c r="G55" s="172" t="s">
        <v>280</v>
      </c>
      <c r="H55" s="172"/>
      <c r="I55" s="160">
        <v>3</v>
      </c>
      <c r="J55" s="160">
        <v>0</v>
      </c>
      <c r="K55" s="160">
        <v>0</v>
      </c>
      <c r="L55" s="162">
        <v>5</v>
      </c>
      <c r="M55" s="56"/>
      <c r="N55" s="56"/>
      <c r="O55" s="56"/>
      <c r="P55" s="56"/>
    </row>
    <row r="56" spans="1:22" ht="15" customHeight="1">
      <c r="A56" s="173" t="s">
        <v>93</v>
      </c>
      <c r="B56" s="173"/>
      <c r="C56" s="142">
        <v>3</v>
      </c>
      <c r="D56" s="142">
        <v>0</v>
      </c>
      <c r="E56" s="142">
        <v>0</v>
      </c>
      <c r="F56" s="115">
        <v>3</v>
      </c>
      <c r="G56" s="173" t="s">
        <v>93</v>
      </c>
      <c r="H56" s="173"/>
      <c r="I56" s="142">
        <v>3</v>
      </c>
      <c r="J56" s="142">
        <v>0</v>
      </c>
      <c r="K56" s="142">
        <v>0</v>
      </c>
      <c r="L56" s="115">
        <v>3</v>
      </c>
      <c r="M56" s="56"/>
      <c r="N56" s="56"/>
      <c r="O56" s="56"/>
      <c r="P56" s="56"/>
    </row>
    <row r="57" spans="1:22" ht="15" customHeight="1">
      <c r="A57" s="86"/>
      <c r="B57" s="100" t="s">
        <v>13</v>
      </c>
      <c r="C57" s="154">
        <f>SUM(C47:C56)</f>
        <v>18</v>
      </c>
      <c r="D57" s="154">
        <f>SUM(D47:D56)</f>
        <v>0</v>
      </c>
      <c r="E57" s="154">
        <f>SUM(E47:E56)</f>
        <v>2</v>
      </c>
      <c r="F57" s="154">
        <f>SUM(F47:F56)</f>
        <v>30</v>
      </c>
      <c r="G57" s="137"/>
      <c r="H57" s="100" t="s">
        <v>13</v>
      </c>
      <c r="I57" s="154">
        <f>SUM(I47:I56)</f>
        <v>15</v>
      </c>
      <c r="J57" s="154">
        <f>SUM(J47:J56)</f>
        <v>2</v>
      </c>
      <c r="K57" s="154">
        <f>SUM(K47:K56)</f>
        <v>0</v>
      </c>
      <c r="L57" s="154">
        <f>SUM(L47:L56)</f>
        <v>30</v>
      </c>
      <c r="M57" s="56"/>
      <c r="N57" s="56"/>
      <c r="O57" s="56"/>
      <c r="P57" s="56"/>
    </row>
    <row r="58" spans="1:22" s="63" customFormat="1" ht="15" customHeight="1">
      <c r="C58" s="96"/>
      <c r="D58" s="96"/>
      <c r="E58" s="96"/>
      <c r="F58" s="96"/>
      <c r="I58" s="96"/>
      <c r="J58" s="96"/>
      <c r="K58" s="96"/>
      <c r="L58" s="96"/>
    </row>
    <row r="59" spans="1:22">
      <c r="A59" s="164" t="s">
        <v>41</v>
      </c>
      <c r="B59" s="164"/>
      <c r="C59" s="164"/>
      <c r="D59" s="164"/>
      <c r="E59" s="164"/>
      <c r="F59" s="164"/>
      <c r="G59" s="164" t="s">
        <v>45</v>
      </c>
      <c r="H59" s="164"/>
      <c r="I59" s="164"/>
      <c r="J59" s="164"/>
      <c r="K59" s="164"/>
      <c r="L59" s="164"/>
    </row>
    <row r="60" spans="1:22" ht="22.5" customHeight="1">
      <c r="A60" s="175"/>
      <c r="B60" s="175"/>
      <c r="C60" s="174" t="s">
        <v>21</v>
      </c>
      <c r="D60" s="174"/>
      <c r="E60" s="174"/>
      <c r="F60" s="174"/>
      <c r="G60" s="175"/>
      <c r="H60" s="175"/>
      <c r="I60" s="174" t="s">
        <v>21</v>
      </c>
      <c r="J60" s="174"/>
      <c r="K60" s="174"/>
      <c r="L60" s="174"/>
      <c r="M60" s="56"/>
      <c r="N60" s="56"/>
      <c r="O60" s="56"/>
      <c r="P60" s="56"/>
    </row>
    <row r="61" spans="1:22" ht="15" customHeight="1">
      <c r="A61" s="57" t="s">
        <v>35</v>
      </c>
      <c r="B61" s="57" t="s">
        <v>1</v>
      </c>
      <c r="C61" s="155" t="s">
        <v>2</v>
      </c>
      <c r="D61" s="155" t="s">
        <v>3</v>
      </c>
      <c r="E61" s="155" t="s">
        <v>20</v>
      </c>
      <c r="F61" s="155" t="s">
        <v>12</v>
      </c>
      <c r="G61" s="57" t="s">
        <v>35</v>
      </c>
      <c r="H61" s="57" t="s">
        <v>1</v>
      </c>
      <c r="I61" s="155" t="s">
        <v>2</v>
      </c>
      <c r="J61" s="155" t="s">
        <v>3</v>
      </c>
      <c r="K61" s="155" t="s">
        <v>20</v>
      </c>
      <c r="L61" s="155" t="s">
        <v>12</v>
      </c>
      <c r="M61" s="56"/>
      <c r="N61" s="56"/>
      <c r="O61" s="56"/>
      <c r="P61" s="56"/>
    </row>
    <row r="62" spans="1:22" s="29" customFormat="1" ht="15" customHeight="1">
      <c r="A62" s="123" t="s">
        <v>239</v>
      </c>
      <c r="B62" s="51" t="s">
        <v>63</v>
      </c>
      <c r="C62" s="126">
        <v>0</v>
      </c>
      <c r="D62" s="126">
        <v>0</v>
      </c>
      <c r="E62" s="126">
        <v>0</v>
      </c>
      <c r="F62" s="125">
        <v>8</v>
      </c>
      <c r="G62" s="123" t="s">
        <v>248</v>
      </c>
      <c r="H62" s="51" t="s">
        <v>66</v>
      </c>
      <c r="I62" s="127">
        <v>0</v>
      </c>
      <c r="J62" s="127">
        <v>0</v>
      </c>
      <c r="K62" s="52">
        <v>0</v>
      </c>
      <c r="L62" s="52">
        <v>6</v>
      </c>
      <c r="M62" s="54"/>
      <c r="N62" s="54"/>
      <c r="O62" s="54"/>
      <c r="P62" s="54"/>
      <c r="Q62" s="55"/>
      <c r="R62" s="55"/>
      <c r="S62" s="55"/>
      <c r="T62" s="55"/>
      <c r="U62" s="55"/>
      <c r="V62" s="55"/>
    </row>
    <row r="63" spans="1:22" s="63" customFormat="1" ht="15" customHeight="1">
      <c r="A63" s="123" t="s">
        <v>240</v>
      </c>
      <c r="B63" s="51" t="s">
        <v>91</v>
      </c>
      <c r="C63" s="126">
        <v>2</v>
      </c>
      <c r="D63" s="126">
        <v>2</v>
      </c>
      <c r="E63" s="52">
        <v>0</v>
      </c>
      <c r="F63" s="52">
        <v>7</v>
      </c>
      <c r="G63" s="123" t="s">
        <v>249</v>
      </c>
      <c r="H63" s="51" t="s">
        <v>64</v>
      </c>
      <c r="I63" s="125">
        <v>0</v>
      </c>
      <c r="J63" s="126">
        <v>2</v>
      </c>
      <c r="K63" s="125">
        <v>0</v>
      </c>
      <c r="L63" s="125">
        <v>8</v>
      </c>
      <c r="M63" s="56"/>
      <c r="N63" s="56"/>
      <c r="O63" s="56"/>
      <c r="P63" s="56"/>
    </row>
    <row r="64" spans="1:22" s="63" customFormat="1" ht="15" customHeight="1">
      <c r="A64" s="125"/>
      <c r="B64" s="51"/>
      <c r="C64" s="52"/>
      <c r="D64" s="52"/>
      <c r="E64" s="52"/>
      <c r="F64" s="52"/>
      <c r="G64" s="136" t="s">
        <v>250</v>
      </c>
      <c r="H64" s="51" t="s">
        <v>65</v>
      </c>
      <c r="I64" s="52">
        <v>0</v>
      </c>
      <c r="J64" s="52">
        <v>1</v>
      </c>
      <c r="K64" s="52">
        <v>0</v>
      </c>
      <c r="L64" s="52">
        <v>1</v>
      </c>
      <c r="M64" s="56"/>
      <c r="N64" s="56"/>
      <c r="O64" s="56"/>
      <c r="P64" s="56"/>
    </row>
    <row r="65" spans="1:16" s="63" customFormat="1" ht="15" customHeight="1">
      <c r="A65" s="125"/>
      <c r="B65" s="140"/>
      <c r="C65" s="141"/>
      <c r="D65" s="141"/>
      <c r="E65" s="141"/>
      <c r="F65" s="141"/>
      <c r="G65" s="125"/>
      <c r="H65" s="81"/>
      <c r="I65" s="83"/>
      <c r="J65" s="83"/>
      <c r="K65" s="83"/>
      <c r="L65" s="83"/>
      <c r="M65" s="56"/>
      <c r="N65" s="56"/>
      <c r="O65" s="56"/>
      <c r="P65" s="56"/>
    </row>
    <row r="66" spans="1:16" s="63" customFormat="1" ht="15" customHeight="1">
      <c r="A66" s="84"/>
      <c r="B66" s="85"/>
      <c r="C66" s="156"/>
      <c r="D66" s="156"/>
      <c r="E66" s="156"/>
      <c r="F66" s="157"/>
      <c r="G66" s="84"/>
      <c r="H66" s="85"/>
      <c r="I66" s="156"/>
      <c r="J66" s="156"/>
      <c r="K66" s="156"/>
      <c r="L66" s="157"/>
      <c r="M66" s="56"/>
      <c r="N66" s="56"/>
      <c r="O66" s="56"/>
      <c r="P66" s="56"/>
    </row>
    <row r="67" spans="1:16" s="63" customFormat="1" ht="15" customHeight="1">
      <c r="A67" s="170" t="s">
        <v>270</v>
      </c>
      <c r="B67" s="170"/>
      <c r="C67" s="156"/>
      <c r="D67" s="156"/>
      <c r="E67" s="156"/>
      <c r="F67" s="157"/>
      <c r="G67" s="170" t="s">
        <v>270</v>
      </c>
      <c r="H67" s="170"/>
      <c r="I67" s="156"/>
      <c r="J67" s="156"/>
      <c r="K67" s="156"/>
      <c r="L67" s="157"/>
      <c r="M67" s="56"/>
      <c r="N67" s="56"/>
      <c r="O67" s="56"/>
      <c r="P67" s="56"/>
    </row>
    <row r="68" spans="1:16" ht="15" customHeight="1">
      <c r="A68" s="172" t="s">
        <v>222</v>
      </c>
      <c r="B68" s="172"/>
      <c r="C68" s="160">
        <v>9</v>
      </c>
      <c r="D68" s="160">
        <v>0</v>
      </c>
      <c r="E68" s="160">
        <v>0</v>
      </c>
      <c r="F68" s="162">
        <v>15</v>
      </c>
      <c r="G68" s="172" t="s">
        <v>222</v>
      </c>
      <c r="H68" s="172"/>
      <c r="I68" s="160">
        <v>9</v>
      </c>
      <c r="J68" s="160">
        <v>0</v>
      </c>
      <c r="K68" s="160">
        <v>0</v>
      </c>
      <c r="L68" s="162">
        <v>15</v>
      </c>
      <c r="M68" s="56"/>
      <c r="N68" s="56"/>
      <c r="O68" s="56"/>
      <c r="P68" s="56"/>
    </row>
    <row r="69" spans="1:16" s="63" customFormat="1" ht="15" customHeight="1">
      <c r="A69" s="171" t="s">
        <v>60</v>
      </c>
      <c r="B69" s="171"/>
      <c r="C69" s="156"/>
      <c r="D69" s="156"/>
      <c r="E69" s="156"/>
      <c r="F69" s="157"/>
      <c r="G69" s="171" t="s">
        <v>60</v>
      </c>
      <c r="H69" s="171"/>
      <c r="I69" s="156"/>
      <c r="J69" s="156"/>
      <c r="K69" s="156"/>
      <c r="L69" s="157"/>
      <c r="M69" s="56"/>
      <c r="N69" s="56"/>
      <c r="O69" s="56"/>
      <c r="P69" s="56"/>
    </row>
    <row r="70" spans="1:16" s="63" customFormat="1" ht="15" customHeight="1">
      <c r="A70" s="86"/>
      <c r="B70" s="100" t="s">
        <v>13</v>
      </c>
      <c r="C70" s="154">
        <f>SUM(C62:C69)</f>
        <v>11</v>
      </c>
      <c r="D70" s="154">
        <f>SUM(D62:D69)</f>
        <v>2</v>
      </c>
      <c r="E70" s="154">
        <f>SUM(E62:E69)</f>
        <v>0</v>
      </c>
      <c r="F70" s="154">
        <f>SUM(F62:F69)</f>
        <v>30</v>
      </c>
      <c r="G70" s="137"/>
      <c r="H70" s="100" t="s">
        <v>13</v>
      </c>
      <c r="I70" s="154">
        <f>SUM(I62:I69)</f>
        <v>9</v>
      </c>
      <c r="J70" s="154">
        <f>SUM(J62:J69)</f>
        <v>3</v>
      </c>
      <c r="K70" s="154">
        <f>SUM(K62:K69)</f>
        <v>0</v>
      </c>
      <c r="L70" s="154">
        <f>SUM(L62:L69)</f>
        <v>30</v>
      </c>
      <c r="M70" s="56"/>
      <c r="N70" s="56"/>
      <c r="O70" s="56"/>
      <c r="P70" s="56"/>
    </row>
    <row r="71" spans="1:16" s="63" customFormat="1" ht="15" customHeight="1">
      <c r="B71" s="97"/>
      <c r="C71" s="98"/>
      <c r="D71" s="98"/>
      <c r="E71" s="98"/>
      <c r="F71" s="99"/>
      <c r="G71" s="54"/>
      <c r="H71" s="167"/>
      <c r="I71" s="168"/>
      <c r="J71" s="168"/>
      <c r="K71" s="168"/>
      <c r="L71" s="168"/>
    </row>
    <row r="72" spans="1:16" s="63" customFormat="1" ht="15" customHeight="1">
      <c r="B72" s="100"/>
      <c r="C72" s="174" t="s">
        <v>12</v>
      </c>
      <c r="D72" s="174"/>
      <c r="E72" s="96"/>
      <c r="F72" s="99"/>
      <c r="G72" s="99"/>
      <c r="H72" s="97"/>
      <c r="I72" s="98"/>
      <c r="J72" s="98"/>
      <c r="K72" s="98"/>
      <c r="L72" s="99"/>
    </row>
    <row r="73" spans="1:16" s="63" customFormat="1" ht="15" customHeight="1">
      <c r="B73" s="101" t="s">
        <v>23</v>
      </c>
      <c r="C73" s="176">
        <f>SUM(F68+F55,F40,F23,L23,L40,L55,L68)+ SUM(F69,F56,F24,L24,L41,L56,L69,F41)</f>
        <v>62</v>
      </c>
      <c r="D73" s="176"/>
      <c r="E73" s="97"/>
      <c r="F73" s="97"/>
      <c r="G73" s="97"/>
      <c r="I73" s="96"/>
      <c r="J73" s="96"/>
      <c r="K73" s="96"/>
      <c r="L73" s="96"/>
    </row>
    <row r="74" spans="1:16" s="63" customFormat="1" ht="17.25" customHeight="1">
      <c r="B74" s="101" t="s">
        <v>224</v>
      </c>
      <c r="C74" s="177">
        <f>SUM(F25+F42+F57+F70+L70+L57+L42+L25)</f>
        <v>240</v>
      </c>
      <c r="D74" s="177"/>
      <c r="E74" s="97"/>
      <c r="F74" s="97"/>
      <c r="G74" s="97"/>
      <c r="I74" s="96"/>
      <c r="J74" s="96"/>
      <c r="K74" s="96"/>
      <c r="L74" s="96"/>
    </row>
    <row r="75" spans="1:16" s="63" customFormat="1" ht="17.25" customHeight="1">
      <c r="B75" s="102" t="s">
        <v>95</v>
      </c>
      <c r="C75" s="103" t="s">
        <v>96</v>
      </c>
      <c r="D75" s="104">
        <f>100*C73/C74</f>
        <v>25.833333333333332</v>
      </c>
      <c r="E75" s="97"/>
      <c r="F75" s="97"/>
      <c r="G75" s="97"/>
      <c r="I75" s="96"/>
      <c r="J75" s="96"/>
      <c r="K75" s="96"/>
      <c r="L75" s="96"/>
    </row>
    <row r="76" spans="1:16" s="63" customFormat="1" ht="17.25" customHeight="1">
      <c r="C76" s="96"/>
      <c r="D76" s="96"/>
      <c r="E76" s="96"/>
      <c r="F76" s="96"/>
      <c r="I76" s="96"/>
      <c r="J76" s="96"/>
      <c r="K76" s="96"/>
      <c r="L76" s="96"/>
    </row>
    <row r="77" spans="1:16" s="63" customFormat="1">
      <c r="B77" s="55"/>
      <c r="C77" s="96"/>
      <c r="D77" s="96"/>
      <c r="E77" s="96"/>
      <c r="F77" s="96"/>
      <c r="I77" s="96"/>
      <c r="J77" s="96"/>
      <c r="K77" s="96"/>
      <c r="L77" s="96"/>
    </row>
    <row r="78" spans="1:16" s="63" customFormat="1">
      <c r="B78" s="105"/>
      <c r="C78" s="106"/>
      <c r="D78" s="106"/>
      <c r="E78" s="106"/>
      <c r="F78" s="96"/>
      <c r="I78" s="96"/>
      <c r="J78" s="96"/>
      <c r="K78" s="96"/>
      <c r="L78" s="96"/>
    </row>
    <row r="79" spans="1:16" s="63" customFormat="1">
      <c r="B79" s="105"/>
      <c r="C79" s="106"/>
      <c r="D79" s="106"/>
      <c r="E79" s="106"/>
      <c r="F79" s="96"/>
      <c r="I79" s="96"/>
      <c r="J79" s="96"/>
      <c r="K79" s="96"/>
      <c r="L79" s="96"/>
    </row>
    <row r="80" spans="1:16" s="63" customFormat="1">
      <c r="C80" s="96"/>
      <c r="D80" s="96"/>
      <c r="E80" s="96"/>
      <c r="F80" s="96"/>
      <c r="I80" s="96"/>
      <c r="J80" s="96"/>
      <c r="K80" s="96"/>
      <c r="L80" s="96"/>
    </row>
    <row r="81" spans="2:12" s="63" customFormat="1">
      <c r="B81" s="107"/>
      <c r="C81" s="96"/>
      <c r="D81" s="96"/>
      <c r="E81" s="96"/>
      <c r="F81" s="96"/>
      <c r="I81" s="96"/>
      <c r="J81" s="96"/>
      <c r="K81" s="96"/>
      <c r="L81" s="96"/>
    </row>
    <row r="82" spans="2:12" s="63" customFormat="1">
      <c r="B82" s="108"/>
      <c r="C82" s="96"/>
      <c r="D82" s="96"/>
      <c r="E82" s="96"/>
      <c r="F82" s="96"/>
      <c r="I82" s="96"/>
      <c r="J82" s="96"/>
      <c r="K82" s="96"/>
      <c r="L82" s="96"/>
    </row>
    <row r="83" spans="2:12" s="63" customFormat="1">
      <c r="C83" s="96"/>
      <c r="D83" s="96"/>
      <c r="E83" s="96"/>
      <c r="F83" s="96"/>
      <c r="I83" s="96"/>
      <c r="J83" s="96"/>
      <c r="K83" s="96"/>
      <c r="L83" s="96"/>
    </row>
    <row r="84" spans="2:12" s="63" customFormat="1">
      <c r="C84" s="96"/>
      <c r="D84" s="96"/>
      <c r="E84" s="96"/>
      <c r="F84" s="96"/>
      <c r="I84" s="96"/>
      <c r="J84" s="96"/>
      <c r="K84" s="96"/>
      <c r="L84" s="96"/>
    </row>
    <row r="85" spans="2:12" s="63" customFormat="1">
      <c r="C85" s="96"/>
      <c r="D85" s="96"/>
      <c r="E85" s="96"/>
      <c r="F85" s="96"/>
      <c r="I85" s="96"/>
      <c r="J85" s="96"/>
      <c r="K85" s="96"/>
      <c r="L85" s="96"/>
    </row>
    <row r="86" spans="2:12" s="63" customFormat="1">
      <c r="C86" s="96"/>
      <c r="D86" s="96"/>
      <c r="E86" s="96"/>
      <c r="F86" s="96"/>
      <c r="I86" s="96"/>
      <c r="J86" s="96"/>
      <c r="K86" s="96"/>
      <c r="L86" s="96"/>
    </row>
    <row r="87" spans="2:12" s="63" customFormat="1">
      <c r="C87" s="96"/>
      <c r="D87" s="96"/>
      <c r="E87" s="96"/>
      <c r="F87" s="96"/>
      <c r="I87" s="96"/>
      <c r="J87" s="96"/>
      <c r="K87" s="96"/>
      <c r="L87" s="96"/>
    </row>
    <row r="88" spans="2:12" s="63" customFormat="1">
      <c r="C88" s="96"/>
      <c r="D88" s="96"/>
      <c r="E88" s="96"/>
      <c r="F88" s="96"/>
      <c r="I88" s="96"/>
      <c r="J88" s="96"/>
      <c r="K88" s="96"/>
      <c r="L88" s="96"/>
    </row>
    <row r="89" spans="2:12" s="63" customFormat="1">
      <c r="C89" s="96"/>
      <c r="D89" s="96"/>
      <c r="E89" s="96"/>
      <c r="F89" s="96"/>
      <c r="I89" s="96"/>
      <c r="J89" s="96"/>
      <c r="K89" s="96"/>
      <c r="L89" s="96"/>
    </row>
    <row r="90" spans="2:12" s="63" customFormat="1">
      <c r="C90" s="96"/>
      <c r="D90" s="96"/>
      <c r="E90" s="96"/>
      <c r="F90" s="96"/>
      <c r="I90" s="96"/>
      <c r="J90" s="96"/>
      <c r="K90" s="96"/>
      <c r="L90" s="96"/>
    </row>
    <row r="91" spans="2:12" s="63" customFormat="1">
      <c r="C91" s="96"/>
      <c r="D91" s="96"/>
      <c r="E91" s="96"/>
      <c r="F91" s="96"/>
      <c r="I91" s="96"/>
      <c r="J91" s="96"/>
      <c r="K91" s="96"/>
      <c r="L91" s="96"/>
    </row>
    <row r="92" spans="2:12" s="63" customFormat="1">
      <c r="C92" s="96"/>
      <c r="D92" s="96"/>
      <c r="E92" s="96"/>
      <c r="F92" s="96"/>
      <c r="I92" s="96"/>
      <c r="J92" s="96"/>
      <c r="K92" s="96"/>
      <c r="L92" s="96"/>
    </row>
    <row r="93" spans="2:12" s="63" customFormat="1">
      <c r="C93" s="96"/>
      <c r="D93" s="96"/>
      <c r="E93" s="96"/>
      <c r="F93" s="96"/>
      <c r="I93" s="96"/>
      <c r="J93" s="96"/>
      <c r="K93" s="96"/>
      <c r="L93" s="96"/>
    </row>
    <row r="94" spans="2:12" s="63" customFormat="1">
      <c r="C94" s="96"/>
      <c r="D94" s="96"/>
      <c r="E94" s="96"/>
      <c r="F94" s="96"/>
      <c r="I94" s="96"/>
      <c r="J94" s="96"/>
      <c r="K94" s="96"/>
      <c r="L94" s="96"/>
    </row>
    <row r="95" spans="2:12" s="63" customFormat="1">
      <c r="C95" s="96"/>
      <c r="D95" s="96"/>
      <c r="E95" s="96"/>
      <c r="F95" s="96"/>
      <c r="I95" s="96"/>
      <c r="J95" s="96"/>
      <c r="K95" s="96"/>
      <c r="L95" s="96"/>
    </row>
    <row r="96" spans="2:12" s="63" customFormat="1">
      <c r="C96" s="96"/>
      <c r="D96" s="96"/>
      <c r="E96" s="96"/>
      <c r="F96" s="96"/>
      <c r="I96" s="96"/>
      <c r="J96" s="96"/>
      <c r="K96" s="96"/>
      <c r="L96" s="96"/>
    </row>
    <row r="97" spans="3:12" s="63" customFormat="1">
      <c r="C97" s="96"/>
      <c r="D97" s="96"/>
      <c r="E97" s="96"/>
      <c r="F97" s="96"/>
      <c r="I97" s="96"/>
      <c r="J97" s="96"/>
      <c r="K97" s="96"/>
      <c r="L97" s="96"/>
    </row>
  </sheetData>
  <mergeCells count="65">
    <mergeCell ref="D16:D18"/>
    <mergeCell ref="E16:E18"/>
    <mergeCell ref="F16:F18"/>
    <mergeCell ref="G23:H23"/>
    <mergeCell ref="A24:B24"/>
    <mergeCell ref="G24:H24"/>
    <mergeCell ref="C16:C18"/>
    <mergeCell ref="A22:B22"/>
    <mergeCell ref="G22:H22"/>
    <mergeCell ref="A23:B23"/>
    <mergeCell ref="A1:L1"/>
    <mergeCell ref="A2:L2"/>
    <mergeCell ref="A3:L3"/>
    <mergeCell ref="A4:L4"/>
    <mergeCell ref="A5:L5"/>
    <mergeCell ref="A6:L6"/>
    <mergeCell ref="A7:L7"/>
    <mergeCell ref="A8:F8"/>
    <mergeCell ref="G8:L8"/>
    <mergeCell ref="A9:B9"/>
    <mergeCell ref="C9:F9"/>
    <mergeCell ref="G9:H9"/>
    <mergeCell ref="I9:L9"/>
    <mergeCell ref="C73:D73"/>
    <mergeCell ref="C74:D74"/>
    <mergeCell ref="A67:B67"/>
    <mergeCell ref="G67:H67"/>
    <mergeCell ref="A68:B68"/>
    <mergeCell ref="G68:H68"/>
    <mergeCell ref="A69:B69"/>
    <mergeCell ref="G69:H69"/>
    <mergeCell ref="A59:F59"/>
    <mergeCell ref="C72:D72"/>
    <mergeCell ref="G59:L59"/>
    <mergeCell ref="A60:B60"/>
    <mergeCell ref="C60:F60"/>
    <mergeCell ref="G60:H60"/>
    <mergeCell ref="I60:L60"/>
    <mergeCell ref="H71:L71"/>
    <mergeCell ref="A54:B54"/>
    <mergeCell ref="G54:H54"/>
    <mergeCell ref="A55:B55"/>
    <mergeCell ref="G55:H55"/>
    <mergeCell ref="A56:B56"/>
    <mergeCell ref="G56:H56"/>
    <mergeCell ref="H43:L43"/>
    <mergeCell ref="A26:L26"/>
    <mergeCell ref="A27:F27"/>
    <mergeCell ref="G27:L27"/>
    <mergeCell ref="A28:B28"/>
    <mergeCell ref="C28:F28"/>
    <mergeCell ref="G28:H28"/>
    <mergeCell ref="I28:L28"/>
    <mergeCell ref="A39:B39"/>
    <mergeCell ref="G39:H39"/>
    <mergeCell ref="A40:B40"/>
    <mergeCell ref="G40:H40"/>
    <mergeCell ref="A41:B41"/>
    <mergeCell ref="G41:H41"/>
    <mergeCell ref="A44:F44"/>
    <mergeCell ref="G44:L44"/>
    <mergeCell ref="A45:B45"/>
    <mergeCell ref="C45:F45"/>
    <mergeCell ref="G45:H45"/>
    <mergeCell ref="I45:L45"/>
  </mergeCells>
  <phoneticPr fontId="3" type="noConversion"/>
  <pageMargins left="0.25" right="0.25" top="0.75" bottom="0.75" header="0.3" footer="0.3"/>
  <pageSetup paperSize="9" orientation="portrait" horizontalDpi="1200" verticalDpi="1200"/>
  <ignoredErrors>
    <ignoredError sqref="C70:E70" emptyCellReference="1"/>
  </ignoredErrors>
  <extLst>
    <ext xmlns:mx="http://schemas.microsoft.com/office/mac/excel/2008/main" uri="{64002731-A6B0-56B0-2670-7721B7C09600}">
      <mx:PLV Mode="0" OnePage="0" WScale="54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AI91"/>
  <sheetViews>
    <sheetView workbookViewId="0">
      <selection activeCell="R43" sqref="R43"/>
    </sheetView>
  </sheetViews>
  <sheetFormatPr baseColWidth="10" defaultColWidth="9.140625" defaultRowHeight="12" x14ac:dyDescent="0"/>
  <cols>
    <col min="1" max="1" width="10.85546875" style="58" customWidth="1"/>
    <col min="2" max="2" width="41.85546875" style="58" bestFit="1" customWidth="1"/>
    <col min="3" max="5" width="5.7109375" style="58" customWidth="1"/>
    <col min="6" max="6" width="6.42578125" style="58" customWidth="1"/>
    <col min="7" max="7" width="9.42578125" style="58" customWidth="1"/>
    <col min="8" max="8" width="38.7109375" style="58" customWidth="1"/>
    <col min="9" max="11" width="5.7109375" style="58" customWidth="1"/>
    <col min="12" max="12" width="6.140625" style="58" customWidth="1"/>
    <col min="13" max="16384" width="9.140625" style="58"/>
  </cols>
  <sheetData>
    <row r="1" spans="1:35">
      <c r="A1" s="185" t="s">
        <v>49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35">
      <c r="A2" s="184" t="s">
        <v>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35">
      <c r="A3" s="184" t="s">
        <v>102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1:35">
      <c r="A4" s="184" t="s">
        <v>34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</row>
    <row r="5" spans="1:35">
      <c r="A5" s="187" t="s">
        <v>70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</row>
    <row r="6" spans="1:35" s="71" customFormat="1">
      <c r="A6" s="190" t="s">
        <v>103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</row>
    <row r="7" spans="1:35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</row>
    <row r="8" spans="1:35" s="62" customFormat="1">
      <c r="A8" s="164" t="s">
        <v>24</v>
      </c>
      <c r="B8" s="164"/>
      <c r="C8" s="164"/>
      <c r="D8" s="164"/>
      <c r="E8" s="164"/>
      <c r="F8" s="164"/>
      <c r="G8" s="164" t="s">
        <v>25</v>
      </c>
      <c r="H8" s="164"/>
      <c r="I8" s="164"/>
      <c r="J8" s="164"/>
      <c r="K8" s="164"/>
      <c r="L8" s="164"/>
    </row>
    <row r="9" spans="1:35">
      <c r="A9" s="186" t="s">
        <v>31</v>
      </c>
      <c r="B9" s="186"/>
      <c r="C9" s="166" t="s">
        <v>21</v>
      </c>
      <c r="D9" s="166"/>
      <c r="E9" s="166"/>
      <c r="F9" s="166"/>
      <c r="G9" s="186" t="s">
        <v>31</v>
      </c>
      <c r="H9" s="186"/>
      <c r="I9" s="166" t="s">
        <v>21</v>
      </c>
      <c r="J9" s="166"/>
      <c r="K9" s="166"/>
      <c r="L9" s="166"/>
    </row>
    <row r="10" spans="1:35">
      <c r="A10" s="18" t="s">
        <v>35</v>
      </c>
      <c r="B10" s="18" t="s">
        <v>1</v>
      </c>
      <c r="C10" s="109" t="s">
        <v>36</v>
      </c>
      <c r="D10" s="109" t="s">
        <v>3</v>
      </c>
      <c r="E10" s="109" t="s">
        <v>20</v>
      </c>
      <c r="F10" s="109" t="s">
        <v>12</v>
      </c>
      <c r="G10" s="18" t="s">
        <v>35</v>
      </c>
      <c r="H10" s="18" t="s">
        <v>1</v>
      </c>
      <c r="I10" s="109" t="s">
        <v>36</v>
      </c>
      <c r="J10" s="109" t="s">
        <v>3</v>
      </c>
      <c r="K10" s="109" t="s">
        <v>20</v>
      </c>
      <c r="L10" s="109" t="s">
        <v>12</v>
      </c>
    </row>
    <row r="11" spans="1:35">
      <c r="A11" s="5"/>
      <c r="B11" s="5"/>
      <c r="C11" s="4"/>
      <c r="D11" s="4"/>
      <c r="E11" s="4"/>
      <c r="F11" s="44"/>
      <c r="G11" s="7"/>
      <c r="H11" s="7"/>
      <c r="I11" s="8"/>
      <c r="J11" s="8"/>
      <c r="K11" s="8"/>
      <c r="L11" s="8"/>
    </row>
    <row r="12" spans="1:35">
      <c r="A12" s="88"/>
      <c r="B12" s="88"/>
      <c r="C12" s="89"/>
      <c r="D12" s="89"/>
      <c r="E12" s="89"/>
      <c r="F12" s="90"/>
      <c r="G12" s="91"/>
      <c r="H12" s="92"/>
      <c r="I12" s="93"/>
      <c r="J12" s="93"/>
      <c r="K12" s="93"/>
      <c r="L12" s="94"/>
    </row>
    <row r="13" spans="1:35" s="49" customFormat="1">
      <c r="A13" s="186" t="s">
        <v>37</v>
      </c>
      <c r="B13" s="186"/>
      <c r="C13" s="166"/>
      <c r="D13" s="166"/>
      <c r="E13" s="166"/>
      <c r="F13" s="166"/>
      <c r="G13" s="191" t="s">
        <v>37</v>
      </c>
      <c r="H13" s="191"/>
      <c r="I13" s="192"/>
      <c r="J13" s="192"/>
      <c r="K13" s="192"/>
      <c r="L13" s="192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</row>
    <row r="14" spans="1:35">
      <c r="A14" s="5"/>
      <c r="B14" s="5"/>
      <c r="C14" s="4"/>
      <c r="D14" s="4"/>
      <c r="E14" s="4"/>
      <c r="F14" s="44"/>
      <c r="G14" s="7"/>
      <c r="H14" s="7"/>
      <c r="I14" s="8"/>
      <c r="J14" s="8"/>
      <c r="K14" s="8"/>
      <c r="L14" s="8"/>
    </row>
    <row r="15" spans="1:35">
      <c r="A15" s="88"/>
      <c r="B15" s="88"/>
      <c r="C15" s="89"/>
      <c r="D15" s="89"/>
      <c r="E15" s="89"/>
      <c r="F15" s="90"/>
      <c r="G15" s="91"/>
      <c r="H15" s="92"/>
      <c r="I15" s="93"/>
      <c r="J15" s="93"/>
      <c r="K15" s="93"/>
      <c r="L15" s="94"/>
    </row>
    <row r="16" spans="1:35">
      <c r="A16" s="5"/>
      <c r="B16" s="5"/>
      <c r="C16" s="4"/>
      <c r="D16" s="4"/>
      <c r="E16" s="4"/>
      <c r="F16" s="44"/>
      <c r="G16" s="7"/>
      <c r="H16" s="7"/>
      <c r="I16" s="8"/>
      <c r="J16" s="8"/>
      <c r="K16" s="8"/>
      <c r="L16" s="8"/>
    </row>
    <row r="17" spans="1:30" s="49" customFormat="1">
      <c r="A17" s="73"/>
      <c r="G17" s="3"/>
      <c r="H17" s="6"/>
      <c r="I17" s="40"/>
      <c r="J17" s="40"/>
      <c r="K17" s="40"/>
      <c r="L17" s="40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</row>
    <row r="18" spans="1:30">
      <c r="A18" s="196" t="s">
        <v>26</v>
      </c>
      <c r="B18" s="197"/>
      <c r="C18" s="197"/>
      <c r="D18" s="197"/>
      <c r="E18" s="197"/>
      <c r="F18" s="198"/>
      <c r="G18" s="164" t="s">
        <v>27</v>
      </c>
      <c r="H18" s="164"/>
      <c r="I18" s="164"/>
      <c r="J18" s="164"/>
      <c r="K18" s="164"/>
      <c r="L18" s="164"/>
      <c r="M18" s="2"/>
      <c r="N18" s="2"/>
      <c r="O18" s="2"/>
      <c r="P18" s="2"/>
    </row>
    <row r="19" spans="1:30">
      <c r="A19" s="199" t="s">
        <v>31</v>
      </c>
      <c r="B19" s="200"/>
      <c r="C19" s="166" t="s">
        <v>21</v>
      </c>
      <c r="D19" s="166"/>
      <c r="E19" s="166"/>
      <c r="F19" s="166"/>
      <c r="G19" s="186" t="s">
        <v>285</v>
      </c>
      <c r="H19" s="186"/>
      <c r="I19" s="166" t="s">
        <v>21</v>
      </c>
      <c r="J19" s="166"/>
      <c r="K19" s="166"/>
      <c r="L19" s="166"/>
    </row>
    <row r="20" spans="1:30">
      <c r="A20" s="65" t="s">
        <v>35</v>
      </c>
      <c r="B20" s="65" t="s">
        <v>1</v>
      </c>
      <c r="C20" s="66" t="s">
        <v>36</v>
      </c>
      <c r="D20" s="66" t="s">
        <v>3</v>
      </c>
      <c r="E20" s="66" t="s">
        <v>20</v>
      </c>
      <c r="F20" s="66" t="s">
        <v>12</v>
      </c>
      <c r="G20" s="65" t="s">
        <v>35</v>
      </c>
      <c r="H20" s="65" t="s">
        <v>1</v>
      </c>
      <c r="I20" s="66" t="s">
        <v>36</v>
      </c>
      <c r="J20" s="66" t="s">
        <v>3</v>
      </c>
      <c r="K20" s="66" t="s">
        <v>20</v>
      </c>
      <c r="L20" s="66" t="s">
        <v>12</v>
      </c>
    </row>
    <row r="21" spans="1:30" s="63" customFormat="1">
      <c r="A21" s="147"/>
      <c r="B21" s="147"/>
      <c r="C21" s="147"/>
      <c r="D21" s="147"/>
      <c r="E21" s="147"/>
      <c r="F21" s="147"/>
      <c r="G21" s="145" t="s">
        <v>286</v>
      </c>
      <c r="H21" s="145" t="s">
        <v>227</v>
      </c>
      <c r="I21" s="146">
        <v>3</v>
      </c>
      <c r="J21" s="146">
        <v>0</v>
      </c>
      <c r="K21" s="146">
        <v>0</v>
      </c>
      <c r="L21" s="146">
        <v>5</v>
      </c>
    </row>
    <row r="22" spans="1:30" s="63" customFormat="1">
      <c r="A22" s="147"/>
      <c r="B22" s="147"/>
      <c r="C22" s="147"/>
      <c r="D22" s="147"/>
      <c r="E22" s="147"/>
      <c r="F22" s="147"/>
      <c r="G22" s="145" t="s">
        <v>287</v>
      </c>
      <c r="H22" s="145" t="s">
        <v>282</v>
      </c>
      <c r="I22" s="146">
        <v>3</v>
      </c>
      <c r="J22" s="146">
        <v>0</v>
      </c>
      <c r="K22" s="146">
        <v>0</v>
      </c>
      <c r="L22" s="146">
        <v>5</v>
      </c>
    </row>
    <row r="23" spans="1:30" s="63" customFormat="1">
      <c r="A23" s="147"/>
      <c r="B23" s="147"/>
      <c r="C23" s="147"/>
      <c r="D23" s="147"/>
      <c r="E23" s="147"/>
      <c r="F23" s="147"/>
      <c r="G23" s="145" t="s">
        <v>288</v>
      </c>
      <c r="H23" s="145" t="s">
        <v>220</v>
      </c>
      <c r="I23" s="146">
        <v>3</v>
      </c>
      <c r="J23" s="146">
        <v>0</v>
      </c>
      <c r="K23" s="146">
        <v>0</v>
      </c>
      <c r="L23" s="146">
        <v>5</v>
      </c>
    </row>
    <row r="24" spans="1:30" s="63" customFormat="1">
      <c r="A24" s="147"/>
      <c r="B24" s="147"/>
      <c r="C24" s="147"/>
      <c r="D24" s="147"/>
      <c r="E24" s="147"/>
      <c r="F24" s="147"/>
      <c r="G24" s="148"/>
      <c r="H24" s="148"/>
      <c r="I24" s="149"/>
      <c r="J24" s="149"/>
      <c r="K24" s="149"/>
      <c r="L24" s="149"/>
    </row>
    <row r="25" spans="1:30" s="63" customFormat="1">
      <c r="A25" s="147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</row>
    <row r="26" spans="1:30">
      <c r="A26" s="43"/>
      <c r="B26" s="43"/>
      <c r="C26" s="67"/>
      <c r="D26" s="67"/>
      <c r="E26" s="67"/>
      <c r="F26" s="68"/>
      <c r="G26" s="43"/>
      <c r="H26" s="43"/>
      <c r="I26" s="67"/>
      <c r="J26" s="67"/>
      <c r="K26" s="67"/>
      <c r="L26" s="68"/>
    </row>
    <row r="27" spans="1:30">
      <c r="A27" s="201" t="s">
        <v>37</v>
      </c>
      <c r="B27" s="202"/>
      <c r="C27" s="192"/>
      <c r="D27" s="192"/>
      <c r="E27" s="192"/>
      <c r="F27" s="192"/>
      <c r="G27" s="191" t="s">
        <v>37</v>
      </c>
      <c r="H27" s="191"/>
      <c r="I27" s="192"/>
      <c r="J27" s="192"/>
      <c r="K27" s="192"/>
      <c r="L27" s="192"/>
    </row>
    <row r="28" spans="1:30" s="49" customFormat="1">
      <c r="A28" s="218" t="s">
        <v>171</v>
      </c>
      <c r="B28" s="218" t="s">
        <v>172</v>
      </c>
      <c r="C28" s="219">
        <v>2</v>
      </c>
      <c r="D28" s="219">
        <v>0</v>
      </c>
      <c r="E28" s="219">
        <v>0</v>
      </c>
      <c r="F28" s="219">
        <v>3</v>
      </c>
      <c r="G28" s="218" t="s">
        <v>148</v>
      </c>
      <c r="H28" s="218" t="s">
        <v>149</v>
      </c>
      <c r="I28" s="219">
        <v>2</v>
      </c>
      <c r="J28" s="219">
        <v>0</v>
      </c>
      <c r="K28" s="219">
        <v>0</v>
      </c>
      <c r="L28" s="219">
        <v>3</v>
      </c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</row>
    <row r="29" spans="1:30" s="49" customFormat="1">
      <c r="A29" s="218" t="s">
        <v>173</v>
      </c>
      <c r="B29" s="218" t="s">
        <v>174</v>
      </c>
      <c r="C29" s="219">
        <v>2</v>
      </c>
      <c r="D29" s="219">
        <v>0</v>
      </c>
      <c r="E29" s="219">
        <v>0</v>
      </c>
      <c r="F29" s="219">
        <v>3</v>
      </c>
      <c r="G29" s="218" t="s">
        <v>150</v>
      </c>
      <c r="H29" s="218" t="s">
        <v>151</v>
      </c>
      <c r="I29" s="219">
        <v>2</v>
      </c>
      <c r="J29" s="219">
        <v>0</v>
      </c>
      <c r="K29" s="219">
        <v>0</v>
      </c>
      <c r="L29" s="219">
        <v>3</v>
      </c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s="49" customFormat="1">
      <c r="A30" s="218" t="s">
        <v>105</v>
      </c>
      <c r="B30" s="218" t="s">
        <v>104</v>
      </c>
      <c r="C30" s="219">
        <v>2</v>
      </c>
      <c r="D30" s="219">
        <v>0</v>
      </c>
      <c r="E30" s="219">
        <v>0</v>
      </c>
      <c r="F30" s="219">
        <v>3</v>
      </c>
      <c r="G30" s="218" t="s">
        <v>152</v>
      </c>
      <c r="H30" s="218" t="s">
        <v>153</v>
      </c>
      <c r="I30" s="219">
        <v>2</v>
      </c>
      <c r="J30" s="219">
        <v>0</v>
      </c>
      <c r="K30" s="219">
        <v>0</v>
      </c>
      <c r="L30" s="219">
        <v>3</v>
      </c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</row>
    <row r="31" spans="1:30" s="49" customFormat="1">
      <c r="A31" s="218" t="s">
        <v>181</v>
      </c>
      <c r="B31" s="218" t="s">
        <v>182</v>
      </c>
      <c r="C31" s="219">
        <v>2</v>
      </c>
      <c r="D31" s="219">
        <v>0</v>
      </c>
      <c r="E31" s="219">
        <v>0</v>
      </c>
      <c r="F31" s="219">
        <v>3</v>
      </c>
      <c r="G31" s="218" t="s">
        <v>195</v>
      </c>
      <c r="H31" s="218" t="s">
        <v>196</v>
      </c>
      <c r="I31" s="219">
        <v>2</v>
      </c>
      <c r="J31" s="219">
        <v>0</v>
      </c>
      <c r="K31" s="219">
        <v>0</v>
      </c>
      <c r="L31" s="219">
        <v>3</v>
      </c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</row>
    <row r="32" spans="1:30" s="49" customFormat="1">
      <c r="A32" s="218" t="s">
        <v>183</v>
      </c>
      <c r="B32" s="218" t="s">
        <v>184</v>
      </c>
      <c r="C32" s="219">
        <v>2</v>
      </c>
      <c r="D32" s="219">
        <v>0</v>
      </c>
      <c r="E32" s="219">
        <v>0</v>
      </c>
      <c r="F32" s="219">
        <v>3</v>
      </c>
      <c r="G32" s="218" t="s">
        <v>197</v>
      </c>
      <c r="H32" s="218" t="s">
        <v>198</v>
      </c>
      <c r="I32" s="219">
        <v>2</v>
      </c>
      <c r="J32" s="219">
        <v>0</v>
      </c>
      <c r="K32" s="219">
        <v>0</v>
      </c>
      <c r="L32" s="219">
        <v>3</v>
      </c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</row>
    <row r="33" spans="1:30" s="49" customFormat="1">
      <c r="A33" s="218" t="s">
        <v>185</v>
      </c>
      <c r="B33" s="218" t="s">
        <v>186</v>
      </c>
      <c r="C33" s="219">
        <v>2</v>
      </c>
      <c r="D33" s="219">
        <v>0</v>
      </c>
      <c r="E33" s="219">
        <v>0</v>
      </c>
      <c r="F33" s="219">
        <v>3</v>
      </c>
      <c r="G33" s="218" t="s">
        <v>199</v>
      </c>
      <c r="H33" s="218" t="s">
        <v>200</v>
      </c>
      <c r="I33" s="219">
        <v>2</v>
      </c>
      <c r="J33" s="219">
        <v>0</v>
      </c>
      <c r="K33" s="219">
        <v>0</v>
      </c>
      <c r="L33" s="219">
        <v>3</v>
      </c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</row>
    <row r="34" spans="1:30" s="49" customFormat="1">
      <c r="A34" s="218" t="s">
        <v>187</v>
      </c>
      <c r="B34" s="218" t="s">
        <v>188</v>
      </c>
      <c r="C34" s="219">
        <v>3</v>
      </c>
      <c r="D34" s="219">
        <v>0</v>
      </c>
      <c r="E34" s="219">
        <v>0</v>
      </c>
      <c r="F34" s="219">
        <v>3</v>
      </c>
      <c r="G34" s="218" t="s">
        <v>156</v>
      </c>
      <c r="H34" s="218" t="s">
        <v>157</v>
      </c>
      <c r="I34" s="219">
        <v>2</v>
      </c>
      <c r="J34" s="219">
        <v>0</v>
      </c>
      <c r="K34" s="219">
        <v>0</v>
      </c>
      <c r="L34" s="219">
        <v>3</v>
      </c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</row>
    <row r="35" spans="1:30" s="49" customFormat="1">
      <c r="A35" s="218" t="s">
        <v>106</v>
      </c>
      <c r="B35" s="218" t="s">
        <v>107</v>
      </c>
      <c r="C35" s="219">
        <v>1</v>
      </c>
      <c r="D35" s="219">
        <v>2</v>
      </c>
      <c r="E35" s="219">
        <v>0</v>
      </c>
      <c r="F35" s="219">
        <v>3</v>
      </c>
      <c r="G35" s="218" t="s">
        <v>201</v>
      </c>
      <c r="H35" s="218" t="s">
        <v>202</v>
      </c>
      <c r="I35" s="219">
        <v>2</v>
      </c>
      <c r="J35" s="219">
        <v>0</v>
      </c>
      <c r="K35" s="219">
        <v>0</v>
      </c>
      <c r="L35" s="219">
        <v>3</v>
      </c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</row>
    <row r="36" spans="1:30" s="49" customFormat="1">
      <c r="A36" s="218" t="s">
        <v>108</v>
      </c>
      <c r="B36" s="218" t="s">
        <v>109</v>
      </c>
      <c r="C36" s="219">
        <v>1</v>
      </c>
      <c r="D36" s="219">
        <v>2</v>
      </c>
      <c r="E36" s="219">
        <v>0</v>
      </c>
      <c r="F36" s="219">
        <v>3</v>
      </c>
      <c r="G36" s="218" t="s">
        <v>158</v>
      </c>
      <c r="H36" s="218" t="s">
        <v>159</v>
      </c>
      <c r="I36" s="219">
        <v>2</v>
      </c>
      <c r="J36" s="219">
        <v>0</v>
      </c>
      <c r="K36" s="219">
        <v>0</v>
      </c>
      <c r="L36" s="219">
        <v>3</v>
      </c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</row>
    <row r="37" spans="1:30" s="49" customFormat="1">
      <c r="A37" s="218" t="s">
        <v>110</v>
      </c>
      <c r="B37" s="218" t="s">
        <v>111</v>
      </c>
      <c r="C37" s="219">
        <v>1</v>
      </c>
      <c r="D37" s="219">
        <v>2</v>
      </c>
      <c r="E37" s="219">
        <v>0</v>
      </c>
      <c r="F37" s="219">
        <v>3</v>
      </c>
      <c r="G37" s="218" t="s">
        <v>207</v>
      </c>
      <c r="H37" s="218" t="s">
        <v>208</v>
      </c>
      <c r="I37" s="219">
        <v>1</v>
      </c>
      <c r="J37" s="219">
        <v>0</v>
      </c>
      <c r="K37" s="219">
        <v>2</v>
      </c>
      <c r="L37" s="219">
        <v>3</v>
      </c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</row>
    <row r="38" spans="1:30" s="49" customFormat="1">
      <c r="A38" s="218" t="s">
        <v>189</v>
      </c>
      <c r="B38" s="218" t="s">
        <v>190</v>
      </c>
      <c r="C38" s="219">
        <v>1</v>
      </c>
      <c r="D38" s="219">
        <v>0</v>
      </c>
      <c r="E38" s="219">
        <v>2</v>
      </c>
      <c r="F38" s="219">
        <v>3</v>
      </c>
      <c r="G38" s="218" t="s">
        <v>203</v>
      </c>
      <c r="H38" s="218" t="s">
        <v>204</v>
      </c>
      <c r="I38" s="219">
        <v>1</v>
      </c>
      <c r="J38" s="219">
        <v>2</v>
      </c>
      <c r="K38" s="219">
        <v>0</v>
      </c>
      <c r="L38" s="219">
        <v>3</v>
      </c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</row>
    <row r="39" spans="1:30" s="49" customFormat="1">
      <c r="A39" s="218" t="s">
        <v>112</v>
      </c>
      <c r="B39" s="218" t="s">
        <v>113</v>
      </c>
      <c r="C39" s="219">
        <v>2</v>
      </c>
      <c r="D39" s="219">
        <v>0</v>
      </c>
      <c r="E39" s="219">
        <v>0</v>
      </c>
      <c r="F39" s="219">
        <v>3</v>
      </c>
      <c r="G39" s="218" t="s">
        <v>163</v>
      </c>
      <c r="H39" s="218" t="s">
        <v>164</v>
      </c>
      <c r="I39" s="219">
        <v>1</v>
      </c>
      <c r="J39" s="219">
        <v>2</v>
      </c>
      <c r="K39" s="219">
        <v>0</v>
      </c>
      <c r="L39" s="219">
        <v>3</v>
      </c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</row>
    <row r="40" spans="1:30" s="49" customFormat="1">
      <c r="A40" s="218" t="s">
        <v>114</v>
      </c>
      <c r="B40" s="218" t="s">
        <v>115</v>
      </c>
      <c r="C40" s="219">
        <v>2</v>
      </c>
      <c r="D40" s="219">
        <v>0</v>
      </c>
      <c r="E40" s="219">
        <v>0</v>
      </c>
      <c r="F40" s="219">
        <v>3</v>
      </c>
      <c r="G40" s="218" t="s">
        <v>205</v>
      </c>
      <c r="H40" s="218" t="s">
        <v>206</v>
      </c>
      <c r="I40" s="219">
        <v>1</v>
      </c>
      <c r="J40" s="219">
        <v>2</v>
      </c>
      <c r="K40" s="219">
        <v>0</v>
      </c>
      <c r="L40" s="219">
        <v>3</v>
      </c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</row>
    <row r="41" spans="1:30" s="49" customFormat="1">
      <c r="A41" s="218" t="s">
        <v>116</v>
      </c>
      <c r="B41" s="218" t="s">
        <v>117</v>
      </c>
      <c r="C41" s="219">
        <v>2</v>
      </c>
      <c r="D41" s="219">
        <v>0</v>
      </c>
      <c r="E41" s="219">
        <v>0</v>
      </c>
      <c r="F41" s="219">
        <v>3</v>
      </c>
      <c r="G41" s="218"/>
      <c r="H41" s="218"/>
      <c r="I41" s="219"/>
      <c r="J41" s="219"/>
      <c r="K41" s="219"/>
      <c r="L41" s="219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</row>
    <row r="42" spans="1:30" s="49" customFormat="1">
      <c r="A42" s="218" t="s">
        <v>118</v>
      </c>
      <c r="B42" s="218" t="s">
        <v>119</v>
      </c>
      <c r="C42" s="219">
        <v>2</v>
      </c>
      <c r="D42" s="219">
        <v>0</v>
      </c>
      <c r="E42" s="219">
        <v>0</v>
      </c>
      <c r="F42" s="219">
        <v>3</v>
      </c>
      <c r="G42" s="218"/>
      <c r="H42" s="218"/>
      <c r="I42" s="218"/>
      <c r="J42" s="218"/>
      <c r="K42" s="218"/>
      <c r="L42" s="21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</row>
    <row r="43" spans="1:30" s="49" customFormat="1">
      <c r="A43" s="218" t="s">
        <v>120</v>
      </c>
      <c r="B43" s="218" t="s">
        <v>121</v>
      </c>
      <c r="C43" s="219">
        <v>2</v>
      </c>
      <c r="D43" s="219">
        <v>0</v>
      </c>
      <c r="E43" s="219">
        <v>0</v>
      </c>
      <c r="F43" s="219">
        <v>3</v>
      </c>
      <c r="G43" s="218"/>
      <c r="H43" s="218"/>
      <c r="I43" s="218"/>
      <c r="J43" s="218"/>
      <c r="K43" s="218"/>
      <c r="L43" s="21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</row>
    <row r="44" spans="1:30">
      <c r="A44" s="74"/>
      <c r="B44" s="75"/>
      <c r="C44" s="111"/>
      <c r="D44" s="111"/>
      <c r="E44" s="111"/>
      <c r="F44" s="111"/>
      <c r="G44" s="74"/>
      <c r="H44" s="75"/>
      <c r="I44" s="111"/>
      <c r="J44" s="111"/>
      <c r="K44" s="111"/>
      <c r="L44" s="111"/>
    </row>
    <row r="45" spans="1:30">
      <c r="A45" s="45"/>
      <c r="B45" s="77"/>
      <c r="C45" s="78"/>
      <c r="D45" s="78"/>
      <c r="E45" s="78"/>
      <c r="F45" s="78"/>
      <c r="H45" s="39"/>
      <c r="I45" s="36"/>
      <c r="J45" s="36"/>
      <c r="K45" s="36"/>
      <c r="L45" s="36"/>
    </row>
    <row r="46" spans="1:30">
      <c r="A46" s="73"/>
      <c r="B46" s="73"/>
      <c r="C46" s="73"/>
      <c r="D46" s="73"/>
      <c r="E46" s="73"/>
      <c r="F46" s="73"/>
      <c r="G46" s="38"/>
      <c r="H46" s="37"/>
      <c r="I46" s="36"/>
      <c r="J46" s="36"/>
      <c r="K46" s="36"/>
      <c r="L46" s="36"/>
    </row>
    <row r="47" spans="1:30">
      <c r="A47" s="196" t="s">
        <v>28</v>
      </c>
      <c r="B47" s="197"/>
      <c r="C47" s="197"/>
      <c r="D47" s="197"/>
      <c r="E47" s="197"/>
      <c r="F47" s="198"/>
      <c r="G47" s="164" t="s">
        <v>29</v>
      </c>
      <c r="H47" s="164"/>
      <c r="I47" s="164"/>
      <c r="J47" s="164"/>
      <c r="K47" s="164"/>
      <c r="L47" s="164"/>
      <c r="M47" s="2"/>
      <c r="N47" s="2"/>
      <c r="O47" s="2"/>
      <c r="P47" s="2"/>
    </row>
    <row r="48" spans="1:30" s="62" customFormat="1">
      <c r="A48" s="95"/>
      <c r="B48" s="110" t="s">
        <v>284</v>
      </c>
      <c r="C48" s="193" t="s">
        <v>21</v>
      </c>
      <c r="D48" s="194"/>
      <c r="E48" s="194"/>
      <c r="F48" s="195"/>
      <c r="G48" s="186" t="s">
        <v>284</v>
      </c>
      <c r="H48" s="186"/>
      <c r="I48" s="166" t="s">
        <v>21</v>
      </c>
      <c r="J48" s="166"/>
      <c r="K48" s="166"/>
      <c r="L48" s="166"/>
    </row>
    <row r="49" spans="1:12">
      <c r="A49" s="18" t="s">
        <v>35</v>
      </c>
      <c r="B49" s="18" t="s">
        <v>1</v>
      </c>
      <c r="C49" s="109" t="s">
        <v>36</v>
      </c>
      <c r="D49" s="109" t="s">
        <v>3</v>
      </c>
      <c r="E49" s="109" t="s">
        <v>20</v>
      </c>
      <c r="F49" s="109" t="s">
        <v>12</v>
      </c>
      <c r="G49" s="18" t="s">
        <v>35</v>
      </c>
      <c r="H49" s="18" t="s">
        <v>1</v>
      </c>
      <c r="I49" s="109" t="s">
        <v>36</v>
      </c>
      <c r="J49" s="109" t="s">
        <v>3</v>
      </c>
      <c r="K49" s="109" t="s">
        <v>20</v>
      </c>
      <c r="L49" s="64" t="s">
        <v>12</v>
      </c>
    </row>
    <row r="50" spans="1:12">
      <c r="A50" s="143" t="s">
        <v>251</v>
      </c>
      <c r="B50" s="143" t="s">
        <v>209</v>
      </c>
      <c r="C50" s="144">
        <v>3</v>
      </c>
      <c r="D50" s="144">
        <v>0</v>
      </c>
      <c r="E50" s="144">
        <v>0</v>
      </c>
      <c r="F50" s="144">
        <v>5</v>
      </c>
      <c r="G50" s="143" t="s">
        <v>261</v>
      </c>
      <c r="H50" s="143" t="s">
        <v>217</v>
      </c>
      <c r="I50" s="144">
        <v>3</v>
      </c>
      <c r="J50" s="144">
        <v>0</v>
      </c>
      <c r="K50" s="144">
        <v>0</v>
      </c>
      <c r="L50" s="144">
        <v>5</v>
      </c>
    </row>
    <row r="51" spans="1:12">
      <c r="A51" s="143" t="s">
        <v>252</v>
      </c>
      <c r="B51" s="143" t="s">
        <v>210</v>
      </c>
      <c r="C51" s="144">
        <v>3</v>
      </c>
      <c r="D51" s="144">
        <v>0</v>
      </c>
      <c r="E51" s="144">
        <v>0</v>
      </c>
      <c r="F51" s="144">
        <v>5</v>
      </c>
      <c r="G51" s="143" t="s">
        <v>262</v>
      </c>
      <c r="H51" s="143" t="s">
        <v>225</v>
      </c>
      <c r="I51" s="144">
        <v>3</v>
      </c>
      <c r="J51" s="144">
        <v>0</v>
      </c>
      <c r="K51" s="144">
        <v>0</v>
      </c>
      <c r="L51" s="144">
        <v>5</v>
      </c>
    </row>
    <row r="52" spans="1:12">
      <c r="A52" s="143" t="s">
        <v>253</v>
      </c>
      <c r="B52" s="143" t="s">
        <v>212</v>
      </c>
      <c r="C52" s="144">
        <v>3</v>
      </c>
      <c r="D52" s="144">
        <v>0</v>
      </c>
      <c r="E52" s="144">
        <v>0</v>
      </c>
      <c r="F52" s="144">
        <v>5</v>
      </c>
      <c r="G52" s="150" t="s">
        <v>260</v>
      </c>
      <c r="H52" s="151" t="s">
        <v>269</v>
      </c>
      <c r="I52" s="152">
        <v>3</v>
      </c>
      <c r="J52" s="152">
        <v>0</v>
      </c>
      <c r="K52" s="152">
        <v>0</v>
      </c>
      <c r="L52" s="152">
        <v>5</v>
      </c>
    </row>
    <row r="53" spans="1:12" s="63" customFormat="1">
      <c r="A53" s="51"/>
      <c r="B53" s="51"/>
      <c r="C53" s="125"/>
      <c r="D53" s="125"/>
      <c r="E53" s="125"/>
      <c r="F53" s="125"/>
      <c r="G53" s="51"/>
      <c r="H53" s="51"/>
      <c r="I53" s="125"/>
      <c r="J53" s="125"/>
      <c r="K53" s="125"/>
      <c r="L53" s="125"/>
    </row>
    <row r="54" spans="1:12">
      <c r="A54" s="50"/>
      <c r="B54" s="51"/>
      <c r="C54" s="50"/>
      <c r="D54" s="50"/>
      <c r="E54" s="50"/>
      <c r="F54" s="52"/>
      <c r="G54" s="35"/>
      <c r="H54" s="19"/>
      <c r="I54" s="76"/>
      <c r="J54" s="76"/>
      <c r="K54" s="76"/>
      <c r="L54" s="76"/>
    </row>
    <row r="55" spans="1:12">
      <c r="A55" s="5"/>
      <c r="B55" s="5"/>
      <c r="C55" s="4"/>
      <c r="D55" s="4"/>
      <c r="E55" s="4"/>
      <c r="F55" s="44"/>
      <c r="G55" s="50"/>
      <c r="H55" s="51"/>
      <c r="I55" s="76"/>
      <c r="J55" s="76"/>
      <c r="K55" s="76"/>
      <c r="L55" s="76"/>
    </row>
    <row r="56" spans="1:12">
      <c r="A56" s="199" t="s">
        <v>37</v>
      </c>
      <c r="B56" s="200"/>
      <c r="C56" s="166"/>
      <c r="D56" s="166"/>
      <c r="E56" s="166"/>
      <c r="F56" s="166"/>
      <c r="G56" s="186" t="s">
        <v>37</v>
      </c>
      <c r="H56" s="186"/>
      <c r="I56" s="206"/>
      <c r="J56" s="207"/>
      <c r="K56" s="207"/>
      <c r="L56" s="208"/>
    </row>
    <row r="57" spans="1:12">
      <c r="A57" s="218" t="s">
        <v>122</v>
      </c>
      <c r="B57" s="218" t="s">
        <v>123</v>
      </c>
      <c r="C57" s="219">
        <v>2</v>
      </c>
      <c r="D57" s="219">
        <v>0</v>
      </c>
      <c r="E57" s="219">
        <v>0</v>
      </c>
      <c r="F57" s="219">
        <v>3</v>
      </c>
      <c r="G57" s="218" t="s">
        <v>160</v>
      </c>
      <c r="H57" s="218" t="s">
        <v>67</v>
      </c>
      <c r="I57" s="219">
        <v>2</v>
      </c>
      <c r="J57" s="219">
        <v>0</v>
      </c>
      <c r="K57" s="219">
        <v>0</v>
      </c>
      <c r="L57" s="219">
        <v>3</v>
      </c>
    </row>
    <row r="58" spans="1:12">
      <c r="A58" s="218" t="s">
        <v>124</v>
      </c>
      <c r="B58" s="218" t="s">
        <v>125</v>
      </c>
      <c r="C58" s="219">
        <v>2</v>
      </c>
      <c r="D58" s="219">
        <v>0</v>
      </c>
      <c r="E58" s="219">
        <v>0</v>
      </c>
      <c r="F58" s="219">
        <v>3</v>
      </c>
      <c r="G58" s="218" t="s">
        <v>161</v>
      </c>
      <c r="H58" s="218" t="s">
        <v>162</v>
      </c>
      <c r="I58" s="219">
        <v>3</v>
      </c>
      <c r="J58" s="219">
        <v>0</v>
      </c>
      <c r="K58" s="219">
        <v>0</v>
      </c>
      <c r="L58" s="219">
        <v>3</v>
      </c>
    </row>
    <row r="59" spans="1:12">
      <c r="A59" s="218" t="s">
        <v>126</v>
      </c>
      <c r="B59" s="218" t="s">
        <v>127</v>
      </c>
      <c r="C59" s="219">
        <v>2</v>
      </c>
      <c r="D59" s="219">
        <v>0</v>
      </c>
      <c r="E59" s="219">
        <v>0</v>
      </c>
      <c r="F59" s="219">
        <v>3</v>
      </c>
      <c r="G59" s="218" t="s">
        <v>165</v>
      </c>
      <c r="H59" s="218" t="s">
        <v>166</v>
      </c>
      <c r="I59" s="219">
        <v>2</v>
      </c>
      <c r="J59" s="219">
        <v>0</v>
      </c>
      <c r="K59" s="219">
        <v>0</v>
      </c>
      <c r="L59" s="219">
        <v>4</v>
      </c>
    </row>
    <row r="60" spans="1:12">
      <c r="A60" s="218" t="s">
        <v>128</v>
      </c>
      <c r="B60" s="218" t="s">
        <v>129</v>
      </c>
      <c r="C60" s="219">
        <v>2</v>
      </c>
      <c r="D60" s="219">
        <v>0</v>
      </c>
      <c r="E60" s="219">
        <v>0</v>
      </c>
      <c r="F60" s="219">
        <v>3</v>
      </c>
      <c r="G60" s="218" t="s">
        <v>167</v>
      </c>
      <c r="H60" s="218" t="s">
        <v>168</v>
      </c>
      <c r="I60" s="219">
        <v>2</v>
      </c>
      <c r="J60" s="219">
        <v>0</v>
      </c>
      <c r="K60" s="219">
        <v>0</v>
      </c>
      <c r="L60" s="219">
        <v>3</v>
      </c>
    </row>
    <row r="61" spans="1:12">
      <c r="A61" s="218" t="s">
        <v>130</v>
      </c>
      <c r="B61" s="218" t="s">
        <v>131</v>
      </c>
      <c r="C61" s="219">
        <v>2</v>
      </c>
      <c r="D61" s="219">
        <v>0</v>
      </c>
      <c r="E61" s="219">
        <v>0</v>
      </c>
      <c r="F61" s="219">
        <v>3</v>
      </c>
      <c r="G61" s="218" t="s">
        <v>169</v>
      </c>
      <c r="H61" s="218" t="s">
        <v>170</v>
      </c>
      <c r="I61" s="219">
        <v>2</v>
      </c>
      <c r="J61" s="219">
        <v>0</v>
      </c>
      <c r="K61" s="219">
        <v>0</v>
      </c>
      <c r="L61" s="219">
        <v>3</v>
      </c>
    </row>
    <row r="62" spans="1:12">
      <c r="A62" s="218" t="s">
        <v>132</v>
      </c>
      <c r="B62" s="218" t="s">
        <v>133</v>
      </c>
      <c r="C62" s="219">
        <v>2</v>
      </c>
      <c r="D62" s="219">
        <v>0</v>
      </c>
      <c r="E62" s="219">
        <v>0</v>
      </c>
      <c r="F62" s="219">
        <v>3</v>
      </c>
      <c r="G62" s="218" t="s">
        <v>187</v>
      </c>
      <c r="H62" s="218" t="s">
        <v>188</v>
      </c>
      <c r="I62" s="219">
        <v>3</v>
      </c>
      <c r="J62" s="219">
        <v>0</v>
      </c>
      <c r="K62" s="219">
        <v>0</v>
      </c>
      <c r="L62" s="219">
        <v>3</v>
      </c>
    </row>
    <row r="63" spans="1:12">
      <c r="A63" s="218" t="s">
        <v>134</v>
      </c>
      <c r="B63" s="218" t="s">
        <v>135</v>
      </c>
      <c r="C63" s="219">
        <v>2</v>
      </c>
      <c r="D63" s="219">
        <v>0</v>
      </c>
      <c r="E63" s="219">
        <v>0</v>
      </c>
      <c r="F63" s="219">
        <v>3</v>
      </c>
      <c r="G63" s="218" t="s">
        <v>161</v>
      </c>
      <c r="H63" s="218" t="s">
        <v>162</v>
      </c>
      <c r="I63" s="219">
        <v>3</v>
      </c>
      <c r="J63" s="219">
        <v>0</v>
      </c>
      <c r="K63" s="219">
        <v>0</v>
      </c>
      <c r="L63" s="219">
        <v>3</v>
      </c>
    </row>
    <row r="64" spans="1:12">
      <c r="A64" s="218" t="s">
        <v>136</v>
      </c>
      <c r="B64" s="218" t="s">
        <v>137</v>
      </c>
      <c r="C64" s="219">
        <v>2</v>
      </c>
      <c r="D64" s="219">
        <v>0</v>
      </c>
      <c r="E64" s="219">
        <v>0</v>
      </c>
      <c r="F64" s="219">
        <v>3</v>
      </c>
      <c r="G64" s="218" t="s">
        <v>154</v>
      </c>
      <c r="H64" s="218" t="s">
        <v>155</v>
      </c>
      <c r="I64" s="219">
        <v>2</v>
      </c>
      <c r="J64" s="219">
        <v>0</v>
      </c>
      <c r="K64" s="219">
        <v>0</v>
      </c>
      <c r="L64" s="219">
        <v>3</v>
      </c>
    </row>
    <row r="65" spans="1:16">
      <c r="A65" s="218" t="s">
        <v>138</v>
      </c>
      <c r="B65" s="218" t="s">
        <v>139</v>
      </c>
      <c r="C65" s="219">
        <v>2</v>
      </c>
      <c r="D65" s="219">
        <v>0</v>
      </c>
      <c r="E65" s="219">
        <v>0</v>
      </c>
      <c r="F65" s="219">
        <v>3</v>
      </c>
      <c r="G65" s="218" t="s">
        <v>191</v>
      </c>
      <c r="H65" s="218" t="s">
        <v>192</v>
      </c>
      <c r="I65" s="219">
        <v>2</v>
      </c>
      <c r="J65" s="219">
        <v>0</v>
      </c>
      <c r="K65" s="219">
        <v>0</v>
      </c>
      <c r="L65" s="219">
        <v>3</v>
      </c>
    </row>
    <row r="66" spans="1:16">
      <c r="A66" s="218" t="s">
        <v>140</v>
      </c>
      <c r="B66" s="218" t="s">
        <v>141</v>
      </c>
      <c r="C66" s="219">
        <v>2</v>
      </c>
      <c r="D66" s="219">
        <v>0</v>
      </c>
      <c r="E66" s="219">
        <v>0</v>
      </c>
      <c r="F66" s="219">
        <v>3</v>
      </c>
      <c r="G66" s="218" t="s">
        <v>193</v>
      </c>
      <c r="H66" s="218" t="s">
        <v>194</v>
      </c>
      <c r="I66" s="219">
        <v>2</v>
      </c>
      <c r="J66" s="219">
        <v>0</v>
      </c>
      <c r="K66" s="219">
        <v>0</v>
      </c>
      <c r="L66" s="219">
        <v>3</v>
      </c>
    </row>
    <row r="67" spans="1:16" ht="24">
      <c r="A67" s="218" t="s">
        <v>142</v>
      </c>
      <c r="B67" s="218" t="s">
        <v>143</v>
      </c>
      <c r="C67" s="219">
        <v>2</v>
      </c>
      <c r="D67" s="219">
        <v>0</v>
      </c>
      <c r="E67" s="219">
        <v>0</v>
      </c>
      <c r="F67" s="219">
        <v>3</v>
      </c>
      <c r="G67" s="218"/>
      <c r="H67" s="218"/>
      <c r="I67" s="219"/>
      <c r="J67" s="219"/>
      <c r="K67" s="219"/>
      <c r="L67" s="219"/>
    </row>
    <row r="68" spans="1:16">
      <c r="A68" s="218" t="s">
        <v>144</v>
      </c>
      <c r="B68" s="218" t="s">
        <v>145</v>
      </c>
      <c r="C68" s="219">
        <v>2</v>
      </c>
      <c r="D68" s="219">
        <v>0</v>
      </c>
      <c r="E68" s="219">
        <v>0</v>
      </c>
      <c r="F68" s="219">
        <v>3</v>
      </c>
      <c r="G68" s="220"/>
      <c r="H68" s="220"/>
      <c r="I68" s="221"/>
      <c r="J68" s="221"/>
      <c r="K68" s="221"/>
      <c r="L68" s="221"/>
    </row>
    <row r="69" spans="1:16">
      <c r="A69" s="218" t="s">
        <v>146</v>
      </c>
      <c r="B69" s="218" t="s">
        <v>147</v>
      </c>
      <c r="C69" s="219">
        <v>2</v>
      </c>
      <c r="D69" s="219">
        <v>0</v>
      </c>
      <c r="E69" s="219">
        <v>0</v>
      </c>
      <c r="F69" s="219">
        <v>3</v>
      </c>
      <c r="G69" s="222"/>
      <c r="H69" s="223"/>
      <c r="I69" s="224"/>
      <c r="J69" s="224"/>
      <c r="K69" s="224"/>
      <c r="L69" s="224"/>
    </row>
    <row r="70" spans="1:16">
      <c r="A70" s="218" t="s">
        <v>175</v>
      </c>
      <c r="B70" s="218" t="s">
        <v>176</v>
      </c>
      <c r="C70" s="219">
        <v>2</v>
      </c>
      <c r="D70" s="219">
        <v>0</v>
      </c>
      <c r="E70" s="219">
        <v>0</v>
      </c>
      <c r="F70" s="219">
        <v>3</v>
      </c>
      <c r="G70" s="225"/>
      <c r="H70" s="226"/>
      <c r="I70" s="227"/>
      <c r="J70" s="227"/>
      <c r="K70" s="227"/>
      <c r="L70" s="227"/>
    </row>
    <row r="71" spans="1:16">
      <c r="A71" s="218" t="s">
        <v>177</v>
      </c>
      <c r="B71" s="218" t="s">
        <v>178</v>
      </c>
      <c r="C71" s="219">
        <v>2</v>
      </c>
      <c r="D71" s="219">
        <v>0</v>
      </c>
      <c r="E71" s="219">
        <v>0</v>
      </c>
      <c r="F71" s="219">
        <v>3</v>
      </c>
      <c r="G71" s="222"/>
      <c r="H71" s="223"/>
      <c r="I71" s="224"/>
      <c r="J71" s="224"/>
      <c r="K71" s="224"/>
      <c r="L71" s="224"/>
    </row>
    <row r="72" spans="1:16">
      <c r="A72" s="218" t="s">
        <v>179</v>
      </c>
      <c r="B72" s="218" t="s">
        <v>180</v>
      </c>
      <c r="C72" s="219">
        <v>2</v>
      </c>
      <c r="D72" s="219">
        <v>0</v>
      </c>
      <c r="E72" s="219">
        <v>0</v>
      </c>
      <c r="F72" s="219">
        <v>3</v>
      </c>
      <c r="G72" s="225"/>
      <c r="H72" s="226"/>
      <c r="I72" s="227"/>
      <c r="J72" s="227"/>
      <c r="K72" s="227"/>
      <c r="L72" s="227"/>
    </row>
    <row r="73" spans="1:16">
      <c r="A73" s="42"/>
      <c r="B73" s="37"/>
      <c r="C73" s="35"/>
      <c r="D73" s="35"/>
      <c r="E73" s="35"/>
      <c r="F73" s="20"/>
      <c r="G73" s="7"/>
      <c r="H73" s="7"/>
      <c r="I73" s="76"/>
      <c r="J73" s="76"/>
      <c r="K73" s="76"/>
      <c r="L73" s="76"/>
    </row>
    <row r="74" spans="1:16">
      <c r="A74" s="42"/>
      <c r="B74" s="37"/>
      <c r="C74" s="35"/>
      <c r="D74" s="35"/>
      <c r="E74" s="35"/>
      <c r="F74" s="20"/>
      <c r="G74" s="7"/>
      <c r="H74" s="7"/>
      <c r="I74" s="76"/>
      <c r="J74" s="76"/>
      <c r="K74" s="76"/>
      <c r="L74" s="76"/>
    </row>
    <row r="75" spans="1:16">
      <c r="A75" s="196" t="s">
        <v>32</v>
      </c>
      <c r="B75" s="197"/>
      <c r="C75" s="197"/>
      <c r="D75" s="197"/>
      <c r="E75" s="197"/>
      <c r="F75" s="198"/>
      <c r="G75" s="164" t="s">
        <v>30</v>
      </c>
      <c r="H75" s="164"/>
      <c r="I75" s="164"/>
      <c r="J75" s="164"/>
      <c r="K75" s="164"/>
      <c r="L75" s="164"/>
      <c r="M75" s="2"/>
      <c r="N75" s="2"/>
      <c r="O75" s="2"/>
      <c r="P75" s="2"/>
    </row>
    <row r="76" spans="1:16">
      <c r="A76" s="199" t="s">
        <v>283</v>
      </c>
      <c r="B76" s="200"/>
      <c r="C76" s="166" t="s">
        <v>21</v>
      </c>
      <c r="D76" s="166"/>
      <c r="E76" s="166"/>
      <c r="F76" s="166"/>
      <c r="G76" s="186" t="s">
        <v>283</v>
      </c>
      <c r="H76" s="186"/>
      <c r="I76" s="166" t="s">
        <v>21</v>
      </c>
      <c r="J76" s="166"/>
      <c r="K76" s="166"/>
      <c r="L76" s="166"/>
    </row>
    <row r="77" spans="1:16">
      <c r="A77" s="18" t="s">
        <v>35</v>
      </c>
      <c r="B77" s="18" t="s">
        <v>1</v>
      </c>
      <c r="C77" s="109" t="s">
        <v>2</v>
      </c>
      <c r="D77" s="109" t="s">
        <v>3</v>
      </c>
      <c r="E77" s="109" t="s">
        <v>20</v>
      </c>
      <c r="F77" s="109" t="s">
        <v>12</v>
      </c>
      <c r="G77" s="18" t="s">
        <v>35</v>
      </c>
      <c r="H77" s="18" t="s">
        <v>1</v>
      </c>
      <c r="I77" s="109" t="s">
        <v>2</v>
      </c>
      <c r="J77" s="109" t="s">
        <v>3</v>
      </c>
      <c r="K77" s="109" t="s">
        <v>20</v>
      </c>
      <c r="L77" s="109" t="s">
        <v>12</v>
      </c>
    </row>
    <row r="78" spans="1:16">
      <c r="A78" s="143" t="s">
        <v>254</v>
      </c>
      <c r="B78" s="143" t="s">
        <v>211</v>
      </c>
      <c r="C78" s="144">
        <v>3</v>
      </c>
      <c r="D78" s="144">
        <v>0</v>
      </c>
      <c r="E78" s="144">
        <v>0</v>
      </c>
      <c r="F78" s="144">
        <v>5</v>
      </c>
      <c r="G78" s="143" t="s">
        <v>264</v>
      </c>
      <c r="H78" s="143" t="s">
        <v>90</v>
      </c>
      <c r="I78" s="144">
        <v>1</v>
      </c>
      <c r="J78" s="144">
        <v>2</v>
      </c>
      <c r="K78" s="144">
        <v>0</v>
      </c>
      <c r="L78" s="144">
        <v>5</v>
      </c>
    </row>
    <row r="79" spans="1:16">
      <c r="A79" s="143" t="s">
        <v>255</v>
      </c>
      <c r="B79" s="143" t="s">
        <v>213</v>
      </c>
      <c r="C79" s="144">
        <v>3</v>
      </c>
      <c r="D79" s="144">
        <v>0</v>
      </c>
      <c r="E79" s="144">
        <v>0</v>
      </c>
      <c r="F79" s="144">
        <v>5</v>
      </c>
      <c r="G79" s="143" t="s">
        <v>265</v>
      </c>
      <c r="H79" s="143" t="s">
        <v>218</v>
      </c>
      <c r="I79" s="144">
        <v>3</v>
      </c>
      <c r="J79" s="144">
        <v>0</v>
      </c>
      <c r="K79" s="144">
        <v>0</v>
      </c>
      <c r="L79" s="144">
        <v>5</v>
      </c>
    </row>
    <row r="80" spans="1:16">
      <c r="A80" s="143" t="s">
        <v>256</v>
      </c>
      <c r="B80" s="143" t="s">
        <v>214</v>
      </c>
      <c r="C80" s="144">
        <v>3</v>
      </c>
      <c r="D80" s="144">
        <v>0</v>
      </c>
      <c r="E80" s="144">
        <v>0</v>
      </c>
      <c r="F80" s="144">
        <v>5</v>
      </c>
      <c r="G80" s="143" t="s">
        <v>266</v>
      </c>
      <c r="H80" s="143" t="s">
        <v>219</v>
      </c>
      <c r="I80" s="144">
        <v>3</v>
      </c>
      <c r="J80" s="144">
        <v>0</v>
      </c>
      <c r="K80" s="144">
        <v>0</v>
      </c>
      <c r="L80" s="144">
        <v>5</v>
      </c>
    </row>
    <row r="81" spans="1:12">
      <c r="A81" s="143" t="s">
        <v>257</v>
      </c>
      <c r="B81" s="143" t="s">
        <v>215</v>
      </c>
      <c r="C81" s="144">
        <v>3</v>
      </c>
      <c r="D81" s="144">
        <v>0</v>
      </c>
      <c r="E81" s="144">
        <v>0</v>
      </c>
      <c r="F81" s="144">
        <v>5</v>
      </c>
      <c r="G81" s="158" t="s">
        <v>263</v>
      </c>
      <c r="H81" s="158" t="s">
        <v>216</v>
      </c>
      <c r="I81" s="159">
        <v>3</v>
      </c>
      <c r="J81" s="159">
        <v>0</v>
      </c>
      <c r="K81" s="159">
        <v>0</v>
      </c>
      <c r="L81" s="159">
        <v>5</v>
      </c>
    </row>
    <row r="82" spans="1:12">
      <c r="A82" s="143" t="s">
        <v>258</v>
      </c>
      <c r="B82" s="143" t="s">
        <v>226</v>
      </c>
      <c r="C82" s="144">
        <v>3</v>
      </c>
      <c r="D82" s="144">
        <v>0</v>
      </c>
      <c r="E82" s="144">
        <v>0</v>
      </c>
      <c r="F82" s="144">
        <v>5</v>
      </c>
      <c r="G82" s="143" t="s">
        <v>267</v>
      </c>
      <c r="H82" s="143" t="s">
        <v>221</v>
      </c>
      <c r="I82" s="144">
        <v>3</v>
      </c>
      <c r="J82" s="144">
        <v>0</v>
      </c>
      <c r="K82" s="144">
        <v>0</v>
      </c>
      <c r="L82" s="144">
        <v>5</v>
      </c>
    </row>
    <row r="83" spans="1:12">
      <c r="A83" s="143" t="s">
        <v>259</v>
      </c>
      <c r="B83" s="143" t="s">
        <v>268</v>
      </c>
      <c r="C83" s="144">
        <v>3</v>
      </c>
      <c r="D83" s="144">
        <v>0</v>
      </c>
      <c r="E83" s="144">
        <v>0</v>
      </c>
      <c r="F83" s="144">
        <v>5</v>
      </c>
      <c r="G83" s="7"/>
      <c r="H83" s="7"/>
      <c r="I83" s="8"/>
      <c r="J83" s="8"/>
      <c r="K83" s="8"/>
      <c r="L83" s="8"/>
    </row>
    <row r="84" spans="1:12">
      <c r="A84" s="5"/>
      <c r="B84" s="5"/>
      <c r="C84" s="4"/>
      <c r="D84" s="4"/>
      <c r="E84" s="4"/>
      <c r="F84" s="44"/>
      <c r="G84" s="7"/>
      <c r="H84" s="7"/>
      <c r="I84" s="8"/>
      <c r="J84" s="8"/>
      <c r="K84" s="8"/>
      <c r="L84" s="8"/>
    </row>
    <row r="85" spans="1:12">
      <c r="A85" s="5"/>
      <c r="B85" s="5"/>
      <c r="C85" s="4"/>
      <c r="D85" s="4"/>
      <c r="E85" s="4"/>
      <c r="F85" s="44"/>
      <c r="G85" s="7"/>
      <c r="H85" s="7"/>
      <c r="I85" s="8"/>
      <c r="J85" s="8"/>
      <c r="K85" s="8"/>
      <c r="L85" s="8"/>
    </row>
    <row r="86" spans="1:12">
      <c r="A86" s="199" t="s">
        <v>37</v>
      </c>
      <c r="B86" s="200"/>
      <c r="C86" s="166"/>
      <c r="D86" s="166"/>
      <c r="E86" s="166"/>
      <c r="F86" s="166"/>
      <c r="G86" s="186" t="s">
        <v>37</v>
      </c>
      <c r="H86" s="186"/>
      <c r="I86" s="166"/>
      <c r="J86" s="166"/>
      <c r="K86" s="166"/>
      <c r="L86" s="166"/>
    </row>
    <row r="87" spans="1:12">
      <c r="A87" s="69"/>
      <c r="B87" s="47"/>
      <c r="C87" s="48"/>
      <c r="D87" s="48"/>
      <c r="E87" s="48"/>
      <c r="F87" s="109"/>
      <c r="G87" s="40"/>
      <c r="H87" s="46"/>
      <c r="I87" s="36"/>
      <c r="J87" s="36"/>
      <c r="K87" s="36"/>
      <c r="L87" s="20"/>
    </row>
    <row r="88" spans="1:12">
      <c r="A88" s="21"/>
      <c r="B88" s="1"/>
      <c r="C88" s="87"/>
      <c r="D88" s="87"/>
      <c r="E88" s="87"/>
      <c r="F88" s="20"/>
      <c r="G88" s="7"/>
      <c r="H88" s="7"/>
      <c r="I88" s="8"/>
      <c r="J88" s="8"/>
      <c r="K88" s="8"/>
      <c r="L88" s="8"/>
    </row>
    <row r="89" spans="1:12">
      <c r="A89" s="22"/>
      <c r="B89" s="22"/>
      <c r="C89" s="23"/>
      <c r="D89" s="23"/>
      <c r="E89" s="23"/>
      <c r="F89" s="70"/>
      <c r="G89" s="24"/>
      <c r="H89" s="204" t="s">
        <v>61</v>
      </c>
      <c r="I89" s="205"/>
      <c r="J89" s="205"/>
      <c r="K89" s="205"/>
      <c r="L89" s="205"/>
    </row>
    <row r="90" spans="1:12">
      <c r="A90" s="22"/>
      <c r="B90" s="22"/>
      <c r="C90" s="23"/>
      <c r="D90" s="23"/>
      <c r="E90" s="23"/>
      <c r="F90" s="70"/>
      <c r="G90" s="25"/>
      <c r="H90" s="26"/>
      <c r="I90" s="27"/>
      <c r="J90" s="27"/>
      <c r="K90" s="27"/>
      <c r="L90" s="28"/>
    </row>
    <row r="91" spans="1:12">
      <c r="A91" s="203" t="s">
        <v>51</v>
      </c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203"/>
    </row>
  </sheetData>
  <mergeCells count="48">
    <mergeCell ref="A91:L91"/>
    <mergeCell ref="A56:B56"/>
    <mergeCell ref="A86:B86"/>
    <mergeCell ref="C86:F86"/>
    <mergeCell ref="G86:H86"/>
    <mergeCell ref="I86:L86"/>
    <mergeCell ref="A75:F75"/>
    <mergeCell ref="G75:L75"/>
    <mergeCell ref="A76:B76"/>
    <mergeCell ref="C76:F76"/>
    <mergeCell ref="G76:H76"/>
    <mergeCell ref="I76:L76"/>
    <mergeCell ref="H89:L89"/>
    <mergeCell ref="C56:F56"/>
    <mergeCell ref="G56:H56"/>
    <mergeCell ref="I56:L56"/>
    <mergeCell ref="C48:F48"/>
    <mergeCell ref="G48:H48"/>
    <mergeCell ref="I48:L48"/>
    <mergeCell ref="A18:F18"/>
    <mergeCell ref="G18:L18"/>
    <mergeCell ref="A19:B19"/>
    <mergeCell ref="A27:B27"/>
    <mergeCell ref="C27:F27"/>
    <mergeCell ref="G27:H27"/>
    <mergeCell ref="I27:L27"/>
    <mergeCell ref="A47:F47"/>
    <mergeCell ref="G47:L47"/>
    <mergeCell ref="A13:B13"/>
    <mergeCell ref="C13:F13"/>
    <mergeCell ref="C19:F19"/>
    <mergeCell ref="G19:H19"/>
    <mergeCell ref="I19:L19"/>
    <mergeCell ref="G13:H13"/>
    <mergeCell ref="I13:L13"/>
    <mergeCell ref="A3:L3"/>
    <mergeCell ref="A1:L1"/>
    <mergeCell ref="A2:L2"/>
    <mergeCell ref="A4:L4"/>
    <mergeCell ref="A9:B9"/>
    <mergeCell ref="A5:L5"/>
    <mergeCell ref="I9:L9"/>
    <mergeCell ref="A7:L7"/>
    <mergeCell ref="A8:F8"/>
    <mergeCell ref="G9:H9"/>
    <mergeCell ref="A6:L6"/>
    <mergeCell ref="G8:L8"/>
    <mergeCell ref="C9:F9"/>
  </mergeCells>
  <phoneticPr fontId="3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J71"/>
  <sheetViews>
    <sheetView zoomScale="125" zoomScaleNormal="125" zoomScalePageLayoutView="125" workbookViewId="0">
      <selection activeCell="B21" sqref="B21"/>
    </sheetView>
  </sheetViews>
  <sheetFormatPr baseColWidth="10" defaultColWidth="15" defaultRowHeight="12" x14ac:dyDescent="0"/>
  <cols>
    <col min="1" max="1" width="9.5703125" style="9" customWidth="1"/>
    <col min="2" max="2" width="44.7109375" style="9" customWidth="1"/>
    <col min="3" max="6" width="6.140625" style="9" customWidth="1"/>
    <col min="7" max="16384" width="15" style="9"/>
  </cols>
  <sheetData>
    <row r="1" spans="1:10">
      <c r="A1" s="215"/>
      <c r="B1" s="215"/>
      <c r="C1" s="215"/>
      <c r="D1" s="215"/>
      <c r="E1" s="215"/>
      <c r="F1" s="215"/>
      <c r="G1" s="34" t="s">
        <v>50</v>
      </c>
    </row>
    <row r="2" spans="1:10">
      <c r="A2" s="216" t="s">
        <v>0</v>
      </c>
      <c r="B2" s="216"/>
      <c r="C2" s="216"/>
      <c r="D2" s="216"/>
      <c r="E2" s="216"/>
      <c r="F2" s="216"/>
      <c r="G2" s="10"/>
      <c r="H2" s="10"/>
      <c r="I2" s="10"/>
      <c r="J2" s="10"/>
    </row>
    <row r="3" spans="1:10">
      <c r="A3" s="216" t="s">
        <v>58</v>
      </c>
      <c r="B3" s="216"/>
      <c r="C3" s="216"/>
      <c r="D3" s="216"/>
      <c r="E3" s="216"/>
      <c r="F3" s="216"/>
      <c r="G3" s="10"/>
      <c r="H3" s="10"/>
      <c r="I3" s="10"/>
      <c r="J3" s="10"/>
    </row>
    <row r="4" spans="1:10">
      <c r="A4" s="216" t="s">
        <v>37</v>
      </c>
      <c r="B4" s="216"/>
      <c r="C4" s="216"/>
      <c r="D4" s="216"/>
      <c r="E4" s="216"/>
      <c r="F4" s="216"/>
      <c r="G4" s="10"/>
      <c r="H4" s="10"/>
      <c r="I4" s="10"/>
      <c r="J4" s="10"/>
    </row>
    <row r="5" spans="1:10">
      <c r="A5" s="217" t="s">
        <v>68</v>
      </c>
      <c r="B5" s="210"/>
      <c r="C5" s="210"/>
      <c r="D5" s="210"/>
      <c r="E5" s="210"/>
      <c r="F5" s="210"/>
      <c r="G5" s="11"/>
      <c r="H5" s="11"/>
      <c r="I5" s="11"/>
      <c r="J5" s="11"/>
    </row>
    <row r="6" spans="1:10">
      <c r="A6" s="209" t="s">
        <v>101</v>
      </c>
      <c r="B6" s="210"/>
      <c r="C6" s="210"/>
      <c r="D6" s="210"/>
      <c r="E6" s="210"/>
      <c r="F6" s="210"/>
      <c r="G6" s="11"/>
      <c r="H6" s="11"/>
      <c r="I6" s="11"/>
      <c r="J6" s="11"/>
    </row>
    <row r="7" spans="1:10">
      <c r="A7" s="17"/>
      <c r="B7" s="11"/>
      <c r="C7" s="11"/>
      <c r="D7" s="11"/>
      <c r="E7" s="11"/>
      <c r="F7" s="11"/>
      <c r="G7" s="11"/>
      <c r="H7" s="11"/>
      <c r="I7" s="11"/>
      <c r="J7" s="11"/>
    </row>
    <row r="8" spans="1:10">
      <c r="A8" s="211" t="s">
        <v>33</v>
      </c>
      <c r="B8" s="211" t="s">
        <v>5</v>
      </c>
      <c r="C8" s="213" t="s">
        <v>4</v>
      </c>
      <c r="D8" s="214"/>
      <c r="E8" s="214"/>
      <c r="F8" s="211" t="s">
        <v>12</v>
      </c>
    </row>
    <row r="9" spans="1:10">
      <c r="A9" s="212"/>
      <c r="B9" s="212"/>
      <c r="C9" s="16" t="s">
        <v>2</v>
      </c>
      <c r="D9" s="16" t="s">
        <v>3</v>
      </c>
      <c r="E9" s="16" t="s">
        <v>20</v>
      </c>
      <c r="F9" s="212"/>
    </row>
    <row r="10" spans="1:10">
      <c r="A10" s="73" t="s">
        <v>171</v>
      </c>
      <c r="B10" s="73" t="s">
        <v>172</v>
      </c>
      <c r="C10" s="79">
        <v>2</v>
      </c>
      <c r="D10" s="79">
        <v>0</v>
      </c>
      <c r="E10" s="79">
        <v>0</v>
      </c>
      <c r="F10" s="79">
        <v>3</v>
      </c>
    </row>
    <row r="11" spans="1:10">
      <c r="A11" s="73" t="s">
        <v>173</v>
      </c>
      <c r="B11" s="73" t="s">
        <v>174</v>
      </c>
      <c r="C11" s="79">
        <v>2</v>
      </c>
      <c r="D11" s="79">
        <v>0</v>
      </c>
      <c r="E11" s="79">
        <v>0</v>
      </c>
      <c r="F11" s="79">
        <v>3</v>
      </c>
    </row>
    <row r="12" spans="1:10">
      <c r="A12" s="73" t="s">
        <v>105</v>
      </c>
      <c r="B12" s="73" t="s">
        <v>104</v>
      </c>
      <c r="C12" s="79">
        <v>2</v>
      </c>
      <c r="D12" s="79">
        <v>0</v>
      </c>
      <c r="E12" s="79">
        <v>0</v>
      </c>
      <c r="F12" s="79">
        <v>3</v>
      </c>
    </row>
    <row r="13" spans="1:10">
      <c r="A13" s="73" t="s">
        <v>181</v>
      </c>
      <c r="B13" s="73" t="s">
        <v>182</v>
      </c>
      <c r="C13" s="79">
        <v>2</v>
      </c>
      <c r="D13" s="79">
        <v>0</v>
      </c>
      <c r="E13" s="79">
        <v>0</v>
      </c>
      <c r="F13" s="79">
        <v>3</v>
      </c>
    </row>
    <row r="14" spans="1:10">
      <c r="A14" s="73" t="s">
        <v>183</v>
      </c>
      <c r="B14" s="73" t="s">
        <v>184</v>
      </c>
      <c r="C14" s="79">
        <v>2</v>
      </c>
      <c r="D14" s="79">
        <v>0</v>
      </c>
      <c r="E14" s="79">
        <v>0</v>
      </c>
      <c r="F14" s="79">
        <v>3</v>
      </c>
    </row>
    <row r="15" spans="1:10">
      <c r="A15" s="73" t="s">
        <v>185</v>
      </c>
      <c r="B15" s="73" t="s">
        <v>186</v>
      </c>
      <c r="C15" s="79">
        <v>2</v>
      </c>
      <c r="D15" s="79">
        <v>0</v>
      </c>
      <c r="E15" s="79">
        <v>0</v>
      </c>
      <c r="F15" s="79">
        <v>3</v>
      </c>
      <c r="G15" s="53"/>
    </row>
    <row r="16" spans="1:10">
      <c r="A16" s="73" t="s">
        <v>187</v>
      </c>
      <c r="B16" s="73" t="s">
        <v>188</v>
      </c>
      <c r="C16" s="79">
        <v>3</v>
      </c>
      <c r="D16" s="79">
        <v>0</v>
      </c>
      <c r="E16" s="79">
        <v>0</v>
      </c>
      <c r="F16" s="79">
        <v>3</v>
      </c>
    </row>
    <row r="17" spans="1:9">
      <c r="A17" s="73" t="s">
        <v>106</v>
      </c>
      <c r="B17" s="73" t="s">
        <v>107</v>
      </c>
      <c r="C17" s="79">
        <v>1</v>
      </c>
      <c r="D17" s="79">
        <v>2</v>
      </c>
      <c r="E17" s="79">
        <v>0</v>
      </c>
      <c r="F17" s="79">
        <v>3</v>
      </c>
    </row>
    <row r="18" spans="1:9">
      <c r="A18" s="73" t="s">
        <v>108</v>
      </c>
      <c r="B18" s="73" t="s">
        <v>109</v>
      </c>
      <c r="C18" s="79">
        <v>1</v>
      </c>
      <c r="D18" s="79">
        <v>2</v>
      </c>
      <c r="E18" s="79">
        <v>0</v>
      </c>
      <c r="F18" s="79">
        <v>3</v>
      </c>
    </row>
    <row r="19" spans="1:9">
      <c r="A19" s="73" t="s">
        <v>110</v>
      </c>
      <c r="B19" s="73" t="s">
        <v>111</v>
      </c>
      <c r="C19" s="79">
        <v>1</v>
      </c>
      <c r="D19" s="79">
        <v>2</v>
      </c>
      <c r="E19" s="79">
        <v>0</v>
      </c>
      <c r="F19" s="79">
        <v>3</v>
      </c>
    </row>
    <row r="20" spans="1:9">
      <c r="A20" s="73" t="s">
        <v>189</v>
      </c>
      <c r="B20" s="73" t="s">
        <v>190</v>
      </c>
      <c r="C20" s="79">
        <v>1</v>
      </c>
      <c r="D20" s="79">
        <v>0</v>
      </c>
      <c r="E20" s="79">
        <v>2</v>
      </c>
      <c r="F20" s="79">
        <v>3</v>
      </c>
    </row>
    <row r="21" spans="1:9">
      <c r="A21" s="72" t="s">
        <v>112</v>
      </c>
      <c r="B21" s="73" t="s">
        <v>113</v>
      </c>
      <c r="C21" s="79">
        <v>2</v>
      </c>
      <c r="D21" s="79">
        <v>0</v>
      </c>
      <c r="E21" s="79">
        <v>0</v>
      </c>
      <c r="F21" s="79">
        <v>3</v>
      </c>
    </row>
    <row r="22" spans="1:9">
      <c r="A22" s="73" t="s">
        <v>114</v>
      </c>
      <c r="B22" s="73" t="s">
        <v>115</v>
      </c>
      <c r="C22" s="79">
        <v>2</v>
      </c>
      <c r="D22" s="79">
        <v>0</v>
      </c>
      <c r="E22" s="79">
        <v>0</v>
      </c>
      <c r="F22" s="79">
        <v>3</v>
      </c>
    </row>
    <row r="23" spans="1:9">
      <c r="A23" s="73" t="s">
        <v>116</v>
      </c>
      <c r="B23" s="39" t="s">
        <v>117</v>
      </c>
      <c r="C23" s="80">
        <v>2</v>
      </c>
      <c r="D23" s="80">
        <v>0</v>
      </c>
      <c r="E23" s="80">
        <v>0</v>
      </c>
      <c r="F23" s="80">
        <v>3</v>
      </c>
    </row>
    <row r="24" spans="1:9">
      <c r="A24" s="73" t="s">
        <v>118</v>
      </c>
      <c r="B24" s="39" t="s">
        <v>119</v>
      </c>
      <c r="C24" s="80">
        <v>2</v>
      </c>
      <c r="D24" s="80">
        <v>0</v>
      </c>
      <c r="E24" s="80">
        <v>0</v>
      </c>
      <c r="F24" s="80">
        <v>3</v>
      </c>
    </row>
    <row r="25" spans="1:9">
      <c r="A25" s="73" t="s">
        <v>120</v>
      </c>
      <c r="B25" s="39" t="s">
        <v>121</v>
      </c>
      <c r="C25" s="80">
        <v>2</v>
      </c>
      <c r="D25" s="80">
        <v>0</v>
      </c>
      <c r="E25" s="80">
        <v>0</v>
      </c>
      <c r="F25" s="80">
        <v>3</v>
      </c>
    </row>
    <row r="26" spans="1:9">
      <c r="A26" s="73" t="s">
        <v>148</v>
      </c>
      <c r="B26" s="73" t="s">
        <v>149</v>
      </c>
      <c r="C26" s="79">
        <v>2</v>
      </c>
      <c r="D26" s="79">
        <v>0</v>
      </c>
      <c r="E26" s="79">
        <v>0</v>
      </c>
      <c r="F26" s="79">
        <v>3</v>
      </c>
    </row>
    <row r="27" spans="1:9">
      <c r="A27" s="73" t="s">
        <v>150</v>
      </c>
      <c r="B27" s="73" t="s">
        <v>151</v>
      </c>
      <c r="C27" s="79">
        <v>2</v>
      </c>
      <c r="D27" s="79">
        <v>0</v>
      </c>
      <c r="E27" s="79">
        <v>0</v>
      </c>
      <c r="F27" s="79">
        <v>3</v>
      </c>
    </row>
    <row r="28" spans="1:9">
      <c r="A28" s="73" t="s">
        <v>152</v>
      </c>
      <c r="B28" s="73" t="s">
        <v>153</v>
      </c>
      <c r="C28" s="79">
        <v>2</v>
      </c>
      <c r="D28" s="79">
        <v>0</v>
      </c>
      <c r="E28" s="79">
        <v>0</v>
      </c>
      <c r="F28" s="79">
        <v>3</v>
      </c>
    </row>
    <row r="29" spans="1:9">
      <c r="A29" s="73" t="s">
        <v>195</v>
      </c>
      <c r="B29" s="73" t="s">
        <v>196</v>
      </c>
      <c r="C29" s="79">
        <v>2</v>
      </c>
      <c r="D29" s="79">
        <v>0</v>
      </c>
      <c r="E29" s="79">
        <v>0</v>
      </c>
      <c r="F29" s="79">
        <v>3</v>
      </c>
    </row>
    <row r="30" spans="1:9">
      <c r="A30" s="73" t="s">
        <v>197</v>
      </c>
      <c r="B30" s="73" t="s">
        <v>198</v>
      </c>
      <c r="C30" s="79">
        <v>2</v>
      </c>
      <c r="D30" s="79">
        <v>0</v>
      </c>
      <c r="E30" s="79">
        <v>0</v>
      </c>
      <c r="F30" s="79">
        <v>3</v>
      </c>
    </row>
    <row r="31" spans="1:9">
      <c r="A31" s="73" t="s">
        <v>199</v>
      </c>
      <c r="B31" s="73" t="s">
        <v>200</v>
      </c>
      <c r="C31" s="79">
        <v>2</v>
      </c>
      <c r="D31" s="79">
        <v>0</v>
      </c>
      <c r="E31" s="79">
        <v>0</v>
      </c>
      <c r="F31" s="79">
        <v>3</v>
      </c>
      <c r="G31" s="12"/>
      <c r="H31" s="12"/>
      <c r="I31" s="12"/>
    </row>
    <row r="32" spans="1:9">
      <c r="A32" s="73" t="s">
        <v>156</v>
      </c>
      <c r="B32" s="73" t="s">
        <v>157</v>
      </c>
      <c r="C32" s="79">
        <v>2</v>
      </c>
      <c r="D32" s="79">
        <v>0</v>
      </c>
      <c r="E32" s="79">
        <v>0</v>
      </c>
      <c r="F32" s="79">
        <v>3</v>
      </c>
      <c r="G32" s="61"/>
      <c r="H32" s="13"/>
      <c r="I32" s="13"/>
    </row>
    <row r="33" spans="1:9">
      <c r="A33" s="73" t="s">
        <v>201</v>
      </c>
      <c r="B33" s="73" t="s">
        <v>202</v>
      </c>
      <c r="C33" s="79">
        <v>2</v>
      </c>
      <c r="D33" s="79">
        <v>0</v>
      </c>
      <c r="E33" s="79">
        <v>0</v>
      </c>
      <c r="F33" s="79">
        <v>3</v>
      </c>
      <c r="G33" s="14"/>
      <c r="H33" s="14"/>
      <c r="I33" s="14"/>
    </row>
    <row r="34" spans="1:9">
      <c r="A34" s="73" t="s">
        <v>158</v>
      </c>
      <c r="B34" s="73" t="s">
        <v>159</v>
      </c>
      <c r="C34" s="79">
        <v>2</v>
      </c>
      <c r="D34" s="79">
        <v>0</v>
      </c>
      <c r="E34" s="79">
        <v>0</v>
      </c>
      <c r="F34" s="79">
        <v>3</v>
      </c>
    </row>
    <row r="35" spans="1:9">
      <c r="A35" s="49" t="s">
        <v>207</v>
      </c>
      <c r="B35" s="49" t="s">
        <v>208</v>
      </c>
      <c r="C35" s="41">
        <v>1</v>
      </c>
      <c r="D35" s="41">
        <v>0</v>
      </c>
      <c r="E35" s="41">
        <v>2</v>
      </c>
      <c r="F35" s="41">
        <v>3</v>
      </c>
    </row>
    <row r="36" spans="1:9">
      <c r="A36" s="73" t="s">
        <v>203</v>
      </c>
      <c r="B36" s="73" t="s">
        <v>204</v>
      </c>
      <c r="C36" s="79">
        <v>1</v>
      </c>
      <c r="D36" s="79">
        <v>2</v>
      </c>
      <c r="E36" s="79">
        <v>0</v>
      </c>
      <c r="F36" s="79">
        <v>3</v>
      </c>
    </row>
    <row r="37" spans="1:9">
      <c r="A37" s="73" t="s">
        <v>163</v>
      </c>
      <c r="B37" s="73" t="s">
        <v>164</v>
      </c>
      <c r="C37" s="79">
        <v>1</v>
      </c>
      <c r="D37" s="79">
        <v>2</v>
      </c>
      <c r="E37" s="79">
        <v>0</v>
      </c>
      <c r="F37" s="79">
        <v>3</v>
      </c>
    </row>
    <row r="38" spans="1:9">
      <c r="A38" s="49" t="s">
        <v>205</v>
      </c>
      <c r="B38" s="49" t="s">
        <v>206</v>
      </c>
      <c r="C38" s="41">
        <v>1</v>
      </c>
      <c r="D38" s="41">
        <v>2</v>
      </c>
      <c r="E38" s="41">
        <v>0</v>
      </c>
      <c r="F38" s="41">
        <v>3</v>
      </c>
    </row>
    <row r="39" spans="1:9">
      <c r="A39" s="73" t="s">
        <v>122</v>
      </c>
      <c r="B39" s="39" t="s">
        <v>123</v>
      </c>
      <c r="C39" s="80">
        <v>2</v>
      </c>
      <c r="D39" s="80">
        <v>0</v>
      </c>
      <c r="E39" s="80">
        <v>0</v>
      </c>
      <c r="F39" s="80">
        <v>3</v>
      </c>
    </row>
    <row r="40" spans="1:9">
      <c r="A40" s="39" t="s">
        <v>124</v>
      </c>
      <c r="B40" s="39" t="s">
        <v>125</v>
      </c>
      <c r="C40" s="80">
        <v>2</v>
      </c>
      <c r="D40" s="80">
        <v>0</v>
      </c>
      <c r="E40" s="80">
        <v>0</v>
      </c>
      <c r="F40" s="80">
        <v>3</v>
      </c>
    </row>
    <row r="41" spans="1:9">
      <c r="A41" s="39" t="s">
        <v>126</v>
      </c>
      <c r="B41" s="39" t="s">
        <v>127</v>
      </c>
      <c r="C41" s="80">
        <v>2</v>
      </c>
      <c r="D41" s="80">
        <v>0</v>
      </c>
      <c r="E41" s="80">
        <v>0</v>
      </c>
      <c r="F41" s="80">
        <v>3</v>
      </c>
    </row>
    <row r="42" spans="1:9">
      <c r="A42" s="39" t="s">
        <v>128</v>
      </c>
      <c r="B42" s="39" t="s">
        <v>129</v>
      </c>
      <c r="C42" s="80">
        <v>2</v>
      </c>
      <c r="D42" s="80">
        <v>0</v>
      </c>
      <c r="E42" s="80">
        <v>0</v>
      </c>
      <c r="F42" s="80">
        <v>3</v>
      </c>
    </row>
    <row r="43" spans="1:9">
      <c r="A43" s="39" t="s">
        <v>130</v>
      </c>
      <c r="B43" s="39" t="s">
        <v>131</v>
      </c>
      <c r="C43" s="80">
        <v>2</v>
      </c>
      <c r="D43" s="80">
        <v>0</v>
      </c>
      <c r="E43" s="80">
        <v>0</v>
      </c>
      <c r="F43" s="80">
        <v>3</v>
      </c>
    </row>
    <row r="44" spans="1:9">
      <c r="A44" s="39" t="s">
        <v>132</v>
      </c>
      <c r="B44" s="39" t="s">
        <v>133</v>
      </c>
      <c r="C44" s="80">
        <v>2</v>
      </c>
      <c r="D44" s="80">
        <v>0</v>
      </c>
      <c r="E44" s="80">
        <v>0</v>
      </c>
      <c r="F44" s="80">
        <v>3</v>
      </c>
    </row>
    <row r="45" spans="1:9">
      <c r="A45" s="39" t="s">
        <v>134</v>
      </c>
      <c r="B45" s="39" t="s">
        <v>135</v>
      </c>
      <c r="C45" s="80">
        <v>2</v>
      </c>
      <c r="D45" s="80">
        <v>0</v>
      </c>
      <c r="E45" s="80">
        <v>0</v>
      </c>
      <c r="F45" s="80">
        <v>3</v>
      </c>
    </row>
    <row r="46" spans="1:9">
      <c r="A46" s="39" t="s">
        <v>136</v>
      </c>
      <c r="B46" s="73" t="s">
        <v>137</v>
      </c>
      <c r="C46" s="79">
        <v>2</v>
      </c>
      <c r="D46" s="79">
        <v>0</v>
      </c>
      <c r="E46" s="79">
        <v>0</v>
      </c>
      <c r="F46" s="79">
        <v>3</v>
      </c>
    </row>
    <row r="47" spans="1:9">
      <c r="A47" s="39" t="s">
        <v>138</v>
      </c>
      <c r="B47" s="73" t="s">
        <v>139</v>
      </c>
      <c r="C47" s="79">
        <v>2</v>
      </c>
      <c r="D47" s="79">
        <v>0</v>
      </c>
      <c r="E47" s="79">
        <v>0</v>
      </c>
      <c r="F47" s="79">
        <v>3</v>
      </c>
    </row>
    <row r="48" spans="1:9">
      <c r="A48" s="39" t="s">
        <v>140</v>
      </c>
      <c r="B48" s="73" t="s">
        <v>141</v>
      </c>
      <c r="C48" s="79">
        <v>2</v>
      </c>
      <c r="D48" s="79">
        <v>0</v>
      </c>
      <c r="E48" s="79">
        <v>0</v>
      </c>
      <c r="F48" s="79">
        <v>3</v>
      </c>
    </row>
    <row r="49" spans="1:6">
      <c r="A49" s="39" t="s">
        <v>142</v>
      </c>
      <c r="B49" s="73" t="s">
        <v>143</v>
      </c>
      <c r="C49" s="79">
        <v>2</v>
      </c>
      <c r="D49" s="79">
        <v>0</v>
      </c>
      <c r="E49" s="79">
        <v>0</v>
      </c>
      <c r="F49" s="79">
        <v>3</v>
      </c>
    </row>
    <row r="50" spans="1:6">
      <c r="A50" s="73" t="s">
        <v>144</v>
      </c>
      <c r="B50" s="73" t="s">
        <v>145</v>
      </c>
      <c r="C50" s="79">
        <v>2</v>
      </c>
      <c r="D50" s="79">
        <v>0</v>
      </c>
      <c r="E50" s="79">
        <v>0</v>
      </c>
      <c r="F50" s="79">
        <v>3</v>
      </c>
    </row>
    <row r="51" spans="1:6">
      <c r="A51" s="73" t="s">
        <v>146</v>
      </c>
      <c r="B51" s="73" t="s">
        <v>147</v>
      </c>
      <c r="C51" s="79">
        <v>2</v>
      </c>
      <c r="D51" s="79">
        <v>0</v>
      </c>
      <c r="E51" s="79">
        <v>0</v>
      </c>
      <c r="F51" s="79">
        <v>3</v>
      </c>
    </row>
    <row r="52" spans="1:6">
      <c r="A52" s="73" t="s">
        <v>175</v>
      </c>
      <c r="B52" s="73" t="s">
        <v>176</v>
      </c>
      <c r="C52" s="79">
        <v>2</v>
      </c>
      <c r="D52" s="79">
        <v>0</v>
      </c>
      <c r="E52" s="79">
        <v>0</v>
      </c>
      <c r="F52" s="79">
        <v>3</v>
      </c>
    </row>
    <row r="53" spans="1:6">
      <c r="A53" s="73" t="s">
        <v>177</v>
      </c>
      <c r="B53" s="73" t="s">
        <v>178</v>
      </c>
      <c r="C53" s="79">
        <v>2</v>
      </c>
      <c r="D53" s="79">
        <v>0</v>
      </c>
      <c r="E53" s="79">
        <v>0</v>
      </c>
      <c r="F53" s="79">
        <v>3</v>
      </c>
    </row>
    <row r="54" spans="1:6">
      <c r="A54" s="73" t="s">
        <v>179</v>
      </c>
      <c r="B54" s="73" t="s">
        <v>180</v>
      </c>
      <c r="C54" s="79">
        <v>2</v>
      </c>
      <c r="D54" s="79">
        <v>0</v>
      </c>
      <c r="E54" s="79">
        <v>0</v>
      </c>
      <c r="F54" s="79">
        <v>3</v>
      </c>
    </row>
    <row r="55" spans="1:6">
      <c r="A55" s="73" t="s">
        <v>160</v>
      </c>
      <c r="B55" s="73" t="s">
        <v>67</v>
      </c>
      <c r="C55" s="79">
        <v>2</v>
      </c>
      <c r="D55" s="79">
        <v>0</v>
      </c>
      <c r="E55" s="79">
        <v>0</v>
      </c>
      <c r="F55" s="79">
        <v>3</v>
      </c>
    </row>
    <row r="56" spans="1:6">
      <c r="A56" s="73" t="s">
        <v>161</v>
      </c>
      <c r="B56" s="73" t="s">
        <v>162</v>
      </c>
      <c r="C56" s="79">
        <v>3</v>
      </c>
      <c r="D56" s="79">
        <v>0</v>
      </c>
      <c r="E56" s="79">
        <v>0</v>
      </c>
      <c r="F56" s="79">
        <v>3</v>
      </c>
    </row>
    <row r="57" spans="1:6">
      <c r="A57" s="73" t="s">
        <v>165</v>
      </c>
      <c r="B57" s="73" t="s">
        <v>166</v>
      </c>
      <c r="C57" s="79">
        <v>2</v>
      </c>
      <c r="D57" s="79">
        <v>0</v>
      </c>
      <c r="E57" s="79">
        <v>0</v>
      </c>
      <c r="F57" s="79">
        <v>4</v>
      </c>
    </row>
    <row r="58" spans="1:6">
      <c r="A58" s="73" t="s">
        <v>167</v>
      </c>
      <c r="B58" s="73" t="s">
        <v>168</v>
      </c>
      <c r="C58" s="79">
        <v>2</v>
      </c>
      <c r="D58" s="79">
        <v>0</v>
      </c>
      <c r="E58" s="79">
        <v>0</v>
      </c>
      <c r="F58" s="79">
        <v>3</v>
      </c>
    </row>
    <row r="59" spans="1:6">
      <c r="A59" s="73" t="s">
        <v>169</v>
      </c>
      <c r="B59" s="73" t="s">
        <v>170</v>
      </c>
      <c r="C59" s="79">
        <v>2</v>
      </c>
      <c r="D59" s="79">
        <v>0</v>
      </c>
      <c r="E59" s="79">
        <v>0</v>
      </c>
      <c r="F59" s="79">
        <v>3</v>
      </c>
    </row>
    <row r="60" spans="1:6">
      <c r="A60" s="73" t="s">
        <v>187</v>
      </c>
      <c r="B60" s="73" t="s">
        <v>188</v>
      </c>
      <c r="C60" s="79">
        <v>3</v>
      </c>
      <c r="D60" s="79">
        <v>0</v>
      </c>
      <c r="E60" s="79">
        <v>0</v>
      </c>
      <c r="F60" s="79">
        <v>3</v>
      </c>
    </row>
    <row r="61" spans="1:6">
      <c r="A61" s="73" t="s">
        <v>161</v>
      </c>
      <c r="B61" s="73" t="s">
        <v>162</v>
      </c>
      <c r="C61" s="79">
        <v>3</v>
      </c>
      <c r="D61" s="79">
        <v>0</v>
      </c>
      <c r="E61" s="79">
        <v>0</v>
      </c>
      <c r="F61" s="79">
        <v>3</v>
      </c>
    </row>
    <row r="62" spans="1:6">
      <c r="A62" s="73" t="s">
        <v>154</v>
      </c>
      <c r="B62" s="73" t="s">
        <v>155</v>
      </c>
      <c r="C62" s="79">
        <v>2</v>
      </c>
      <c r="D62" s="79">
        <v>0</v>
      </c>
      <c r="E62" s="79">
        <v>0</v>
      </c>
      <c r="F62" s="79">
        <v>3</v>
      </c>
    </row>
    <row r="63" spans="1:6">
      <c r="A63" s="73" t="s">
        <v>191</v>
      </c>
      <c r="B63" s="73" t="s">
        <v>192</v>
      </c>
      <c r="C63" s="79">
        <v>2</v>
      </c>
      <c r="D63" s="79">
        <v>0</v>
      </c>
      <c r="E63" s="79">
        <v>0</v>
      </c>
      <c r="F63" s="79">
        <v>3</v>
      </c>
    </row>
    <row r="64" spans="1:6">
      <c r="A64" s="73" t="s">
        <v>193</v>
      </c>
      <c r="B64" s="73" t="s">
        <v>194</v>
      </c>
      <c r="C64" s="79">
        <v>2</v>
      </c>
      <c r="D64" s="79">
        <v>0</v>
      </c>
      <c r="E64" s="79">
        <v>0</v>
      </c>
      <c r="F64" s="79">
        <v>3</v>
      </c>
    </row>
    <row r="65" spans="1:6">
      <c r="A65" s="73"/>
      <c r="B65" s="73"/>
      <c r="C65" s="79"/>
      <c r="D65" s="79"/>
      <c r="E65" s="79"/>
      <c r="F65" s="79"/>
    </row>
    <row r="66" spans="1:6">
      <c r="A66" s="73"/>
      <c r="B66" s="73"/>
      <c r="C66" s="79"/>
      <c r="D66" s="79"/>
      <c r="E66" s="79"/>
      <c r="F66" s="79"/>
    </row>
    <row r="67" spans="1:6">
      <c r="A67" s="73"/>
      <c r="B67" s="73"/>
      <c r="C67" s="79"/>
      <c r="D67" s="79"/>
      <c r="E67" s="79"/>
      <c r="F67" s="79"/>
    </row>
    <row r="68" spans="1:6">
      <c r="A68" s="73"/>
      <c r="B68" s="73"/>
      <c r="C68" s="79"/>
      <c r="D68" s="79"/>
      <c r="E68" s="79"/>
      <c r="F68" s="79"/>
    </row>
    <row r="69" spans="1:6">
      <c r="C69" s="60" t="s">
        <v>61</v>
      </c>
      <c r="D69" s="61"/>
      <c r="E69" s="61"/>
      <c r="F69" s="61"/>
    </row>
    <row r="70" spans="1:6">
      <c r="A70" s="15" t="s">
        <v>46</v>
      </c>
      <c r="B70" s="33" t="s">
        <v>47</v>
      </c>
      <c r="C70" s="15"/>
      <c r="D70" s="15"/>
      <c r="E70" s="15"/>
    </row>
    <row r="71" spans="1:6">
      <c r="F71" s="15"/>
    </row>
  </sheetData>
  <mergeCells count="10">
    <mergeCell ref="A1:F1"/>
    <mergeCell ref="A2:F2"/>
    <mergeCell ref="A3:F3"/>
    <mergeCell ref="A4:F4"/>
    <mergeCell ref="A5:F5"/>
    <mergeCell ref="A6:F6"/>
    <mergeCell ref="A8:A9"/>
    <mergeCell ref="B8:B9"/>
    <mergeCell ref="C8:E8"/>
    <mergeCell ref="F8:F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ULUDAG</vt:lpstr>
      <vt:lpstr>Seçmeli Ders</vt:lpstr>
      <vt:lpstr>Alan Dışı Seçmeli Dersler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Dirik</cp:lastModifiedBy>
  <cp:lastPrinted>2016-02-11T21:40:34Z</cp:lastPrinted>
  <dcterms:created xsi:type="dcterms:W3CDTF">2007-05-03T15:31:30Z</dcterms:created>
  <dcterms:modified xsi:type="dcterms:W3CDTF">2016-11-08T13:33:21Z</dcterms:modified>
</cp:coreProperties>
</file>